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66925"/>
  <mc:AlternateContent xmlns:mc="http://schemas.openxmlformats.org/markup-compatibility/2006">
    <mc:Choice Requires="x15">
      <x15ac:absPath xmlns:x15ac="http://schemas.microsoft.com/office/spreadsheetml/2010/11/ac" url="C:\Users\donna.walker\Documents\DoIT\ACSI\"/>
    </mc:Choice>
  </mc:AlternateContent>
  <xr:revisionPtr revIDLastSave="0" documentId="8_{36D33E99-29F7-4A03-8CE8-129D3AC8DAA1}" xr6:coauthVersionLast="47" xr6:coauthVersionMax="47" xr10:uidLastSave="{00000000-0000-0000-0000-000000000000}"/>
  <bookViews>
    <workbookView xWindow="-108" yWindow="-108" windowWidth="23256" windowHeight="14016" xr2:uid="{92C4FB2C-2248-4A8E-86DE-A04411576861}"/>
  </bookViews>
  <sheets>
    <sheet name="Years 1-5" sheetId="2" r:id="rId1"/>
    <sheet name="Work Order Labor Pricing" sheetId="7" state="hidden"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2" i="2" l="1"/>
  <c r="E21" i="2"/>
  <c r="E20" i="2"/>
  <c r="E19" i="2"/>
  <c r="E15" i="2"/>
  <c r="E11" i="2"/>
  <c r="E16" i="2"/>
  <c r="E6" i="2"/>
  <c r="E7" i="2"/>
  <c r="E8" i="2"/>
  <c r="E10" i="2"/>
  <c r="E12" i="2"/>
  <c r="E14" i="2"/>
  <c r="E18" i="2"/>
  <c r="E23" i="2"/>
  <c r="B11" i="7"/>
  <c r="E24" i="2"/>
</calcChain>
</file>

<file path=xl/sharedStrings.xml><?xml version="1.0" encoding="utf-8"?>
<sst xmlns="http://schemas.openxmlformats.org/spreadsheetml/2006/main" count="62" uniqueCount="39">
  <si>
    <t>Year One</t>
  </si>
  <si>
    <t>Year Three</t>
  </si>
  <si>
    <t>Training Specialist/Instructor</t>
  </si>
  <si>
    <t>Analyst, Computer Software/Integration (Senior)</t>
  </si>
  <si>
    <t>ANALYST, COMPUTER SOFTWARE/INTEGRATION (SENIOR)
CONSULTING AND TECHNICAL SERVICES+ (CATS+)
TASK ORDER REQUEST FOR PROPOSALS (TORFP)
NUMBER R00B26000068</t>
  </si>
  <si>
    <t xml:space="preserve">CATS+ Labor Category 
Project Manager </t>
  </si>
  <si>
    <t>Estimated
Hours</t>
  </si>
  <si>
    <t>Proposed  
Price</t>
  </si>
  <si>
    <t xml:space="preserve">Year 1 </t>
  </si>
  <si>
    <t xml:space="preserve">Evaluated Price Year 1 </t>
  </si>
  <si>
    <t>Year 2</t>
  </si>
  <si>
    <t>Evaluated Price Year 2</t>
  </si>
  <si>
    <t>Year 3</t>
  </si>
  <si>
    <t>Evaluated Price Year 3</t>
  </si>
  <si>
    <t>Year 4 (Option Year 1)</t>
  </si>
  <si>
    <t>Year 5 (Option Year 2)</t>
  </si>
  <si>
    <t>Total Proposal Price (Years 1-5)</t>
  </si>
  <si>
    <t>Submitted By:</t>
  </si>
  <si>
    <t>Authorized Signature: _______________________________________________ Date: ________________________</t>
  </si>
  <si>
    <t>Printed Name and Title: ___________________________________________________________________________</t>
  </si>
  <si>
    <t>Offeror Name: ________________________________________________________________________________</t>
  </si>
  <si>
    <t>Offeror Address: ________________________________________________________________________________</t>
  </si>
  <si>
    <t>Location(s) from which services will be performed (City/State): ___________________________________________</t>
  </si>
  <si>
    <t xml:space="preserve">FEIN: _________________________________________    </t>
  </si>
  <si>
    <t xml:space="preserve"> eMM # ___________________________________</t>
  </si>
  <si>
    <t>Offeror Contact Information:     Telephone: (____) ____-- ______________  Fax: (____) ____--_________________</t>
  </si>
  <si>
    <t>E-mail: _______________________________________</t>
  </si>
  <si>
    <t>Fully Loaded Maximum Rate</t>
  </si>
  <si>
    <t xml:space="preserve">The State may, at its discrestion select either the hourly or montly rate (based on an estimate of 42 work hours per month). The position listed below will become "active" at the State's discretion, in consultation with the Contractor and following the Work Order Process. </t>
  </si>
  <si>
    <t xml:space="preserve">Year Two </t>
  </si>
  <si>
    <t>Option Year 1</t>
  </si>
  <si>
    <t>Option Year 2</t>
  </si>
  <si>
    <r>
      <t xml:space="preserve">Offerors </t>
    </r>
    <r>
      <rPr>
        <b/>
        <sz val="11"/>
        <color rgb="FFFF0000"/>
        <rFont val="Calibri"/>
        <family val="2"/>
        <scheme val="minor"/>
      </rPr>
      <t>shall</t>
    </r>
    <r>
      <rPr>
        <b/>
        <sz val="11"/>
        <color theme="1"/>
        <rFont val="Calibri"/>
        <family val="2"/>
        <scheme val="minor"/>
      </rPr>
      <t xml:space="preserve"> take note that this position and associated rates will be used for all Work Orders. The proposed hourly rate shall be the maximum the Contractor may charge over the term of the Contract Year. </t>
    </r>
  </si>
  <si>
    <t xml:space="preserve">Average Rate for ALL Contract Years </t>
  </si>
  <si>
    <t>Total Estimated Labor Costs</t>
  </si>
  <si>
    <t xml:space="preserve">Evaluated Price Option Year 1 </t>
  </si>
  <si>
    <t>Evaluated Price Option Year 2</t>
  </si>
  <si>
    <t xml:space="preserve">Training Specialist/Instructure </t>
  </si>
  <si>
    <t>ANALYST, COMPUTER SOFTWARE/INTEGRATION (SENIOR)
CONSULTING AND TECHNICAL SERVICES+ (CATS+)
TASK ORDER REQUEST FOR PROPOSALS (TORFP)
SOLICITATION NUMBER R00B26000068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</si>
</sst>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x14ac:knownFonts="1">
    <font>
      <sz val="11"/>
      <color theme="1"/>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
      <b/>
      <sz val="11"/>
      <name val="Arial"/>
      <family val="2"/>
    </font>
    <font>
      <b/>
      <sz val="11"/>
      <name val="Times New Roman"/>
      <family val="1"/>
    </font>
    <font>
      <sz val="11"/>
      <name val="Times New Roman"/>
      <family val="1"/>
    </font>
    <font>
      <sz val="11"/>
      <color theme="1"/>
      <name val="Times New Roman"/>
      <family val="1"/>
    </font>
    <font>
      <sz val="10"/>
      <name val="Times New Roman"/>
      <family val="1"/>
    </font>
    <font>
      <b/>
      <sz val="11"/>
      <color rgb="FFFF0000"/>
      <name val="Calibri"/>
      <family val="2"/>
      <scheme val="minor"/>
    </font>
    <font>
      <b/>
      <sz val="8"/>
      <name val="Times New Roman"/>
      <family val="1"/>
    </font>
    <font>
      <b/>
      <sz val="11"/>
      <color theme="1"/>
      <name val="Times New Roman"/>
      <family val="1"/>
    </font>
    <font>
      <sz val="12"/>
      <color theme="1"/>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theme="1"/>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rgb="FFFFFF00"/>
        <bgColor indexed="64"/>
      </patternFill>
    </fill>
  </fills>
  <borders count="25">
    <border>
      <left/>
      <right/>
      <top/>
      <bottom/>
      <diagonal/>
    </border>
    <border>
      <left style="medium">
        <color auto="1"/>
      </left>
      <right style="medium">
        <color auto="1"/>
      </right>
      <top style="medium">
        <color auto="1"/>
      </top>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rgb="FF000000"/>
      </bottom>
      <diagonal/>
    </border>
    <border>
      <left/>
      <right style="thin">
        <color rgb="FF000000"/>
      </right>
      <top style="medium">
        <color indexed="64"/>
      </top>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rgb="FF000000"/>
      </right>
      <top/>
      <bottom/>
      <diagonal/>
    </border>
    <border>
      <left/>
      <right style="thin">
        <color rgb="FF000000"/>
      </right>
      <top/>
      <bottom style="thin">
        <color rgb="FF000000"/>
      </bottom>
      <diagonal/>
    </border>
    <border>
      <left style="medium">
        <color indexed="64"/>
      </left>
      <right style="thin">
        <color rgb="FF000000"/>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auto="1"/>
      </left>
      <right/>
      <top/>
      <bottom style="thin">
        <color auto="1"/>
      </bottom>
      <diagonal/>
    </border>
    <border>
      <left style="medium">
        <color auto="1"/>
      </left>
      <right/>
      <top/>
      <bottom/>
      <diagonal/>
    </border>
    <border>
      <left style="medium">
        <color auto="1"/>
      </left>
      <right/>
      <top style="medium">
        <color auto="1"/>
      </top>
      <bottom/>
      <diagonal/>
    </border>
    <border>
      <left style="medium">
        <color indexed="64"/>
      </left>
      <right style="medium">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83">
    <xf numFmtId="0" fontId="0" fillId="0" borderId="0" xfId="0"/>
    <xf numFmtId="0" fontId="3" fillId="0" borderId="0" xfId="0" applyFont="1" applyAlignment="1" applyProtection="1">
      <alignment wrapText="1"/>
    </xf>
    <xf numFmtId="0" fontId="5" fillId="2" borderId="9" xfId="0" applyFont="1" applyFill="1" applyBorder="1" applyAlignment="1">
      <alignment horizontal="center"/>
    </xf>
    <xf numFmtId="0" fontId="6" fillId="2" borderId="7" xfId="0" applyFont="1" applyFill="1" applyBorder="1"/>
    <xf numFmtId="164" fontId="6" fillId="2" borderId="10" xfId="0" applyNumberFormat="1" applyFont="1" applyFill="1" applyBorder="1" applyAlignment="1">
      <alignment horizontal="right"/>
    </xf>
    <xf numFmtId="3" fontId="6" fillId="2" borderId="10" xfId="0" applyNumberFormat="1" applyFont="1" applyFill="1" applyBorder="1" applyAlignment="1">
      <alignment horizontal="right"/>
    </xf>
    <xf numFmtId="164" fontId="6" fillId="2" borderId="11" xfId="0" applyNumberFormat="1" applyFont="1" applyFill="1" applyBorder="1" applyAlignment="1">
      <alignment horizontal="right"/>
    </xf>
    <xf numFmtId="164" fontId="6" fillId="0" borderId="5" xfId="0" applyNumberFormat="1" applyFont="1" applyBorder="1" applyAlignment="1">
      <alignment horizontal="right"/>
    </xf>
    <xf numFmtId="3" fontId="6" fillId="0" borderId="5" xfId="0" applyNumberFormat="1" applyFont="1" applyBorder="1" applyAlignment="1">
      <alignment horizontal="right"/>
    </xf>
    <xf numFmtId="164" fontId="6" fillId="0" borderId="14" xfId="0" applyNumberFormat="1" applyFont="1" applyBorder="1" applyAlignment="1">
      <alignment horizontal="right"/>
    </xf>
    <xf numFmtId="0" fontId="6" fillId="3" borderId="12" xfId="0" applyFont="1" applyFill="1" applyBorder="1" applyAlignment="1">
      <alignment horizontal="center"/>
    </xf>
    <xf numFmtId="0" fontId="6" fillId="3" borderId="13" xfId="0" applyFont="1" applyFill="1" applyBorder="1"/>
    <xf numFmtId="0" fontId="5" fillId="2" borderId="12" xfId="0" applyFont="1" applyFill="1" applyBorder="1" applyAlignment="1">
      <alignment horizontal="center"/>
    </xf>
    <xf numFmtId="0" fontId="6" fillId="2" borderId="13" xfId="0" applyFont="1" applyFill="1" applyBorder="1"/>
    <xf numFmtId="164" fontId="6" fillId="2" borderId="15" xfId="0" applyNumberFormat="1" applyFont="1" applyFill="1" applyBorder="1" applyAlignment="1">
      <alignment horizontal="right"/>
    </xf>
    <xf numFmtId="3" fontId="6" fillId="2" borderId="15" xfId="0" applyNumberFormat="1" applyFont="1" applyFill="1" applyBorder="1" applyAlignment="1">
      <alignment horizontal="right"/>
    </xf>
    <xf numFmtId="164" fontId="6" fillId="2" borderId="14" xfId="0" applyNumberFormat="1" applyFont="1" applyFill="1" applyBorder="1" applyAlignment="1">
      <alignment horizontal="right"/>
    </xf>
    <xf numFmtId="3" fontId="6" fillId="2" borderId="16" xfId="0" applyNumberFormat="1" applyFont="1" applyFill="1" applyBorder="1" applyAlignment="1">
      <alignment horizontal="right"/>
    </xf>
    <xf numFmtId="3" fontId="6" fillId="0" borderId="15" xfId="0" applyNumberFormat="1" applyFont="1" applyBorder="1" applyAlignment="1">
      <alignment horizontal="right"/>
    </xf>
    <xf numFmtId="0" fontId="5" fillId="2" borderId="17" xfId="0" applyFont="1" applyFill="1" applyBorder="1" applyAlignment="1">
      <alignment horizontal="center"/>
    </xf>
    <xf numFmtId="0" fontId="6" fillId="3" borderId="17" xfId="0" applyFont="1" applyFill="1" applyBorder="1" applyAlignment="1">
      <alignment horizontal="center"/>
    </xf>
    <xf numFmtId="0" fontId="6" fillId="3" borderId="0" xfId="0" applyFont="1" applyFill="1"/>
    <xf numFmtId="164" fontId="6" fillId="0" borderId="18" xfId="0" applyNumberFormat="1" applyFont="1" applyBorder="1" applyAlignment="1">
      <alignment horizontal="right"/>
    </xf>
    <xf numFmtId="164" fontId="5" fillId="2" borderId="6" xfId="1" applyNumberFormat="1" applyFont="1" applyFill="1" applyBorder="1" applyAlignment="1">
      <alignment horizontal="right"/>
    </xf>
    <xf numFmtId="0" fontId="6" fillId="0" borderId="0" xfId="0" applyFont="1" applyAlignment="1">
      <alignment horizontal="center"/>
    </xf>
    <xf numFmtId="0" fontId="6" fillId="0" borderId="0" xfId="0" applyFont="1"/>
    <xf numFmtId="164" fontId="6" fillId="0" borderId="0" xfId="0" applyNumberFormat="1" applyFont="1" applyAlignment="1">
      <alignment horizontal="right"/>
    </xf>
    <xf numFmtId="1" fontId="6" fillId="0" borderId="0" xfId="0" applyNumberFormat="1" applyFont="1" applyAlignment="1">
      <alignment horizontal="right"/>
    </xf>
    <xf numFmtId="0" fontId="7" fillId="0" borderId="0" xfId="2" applyFont="1"/>
    <xf numFmtId="0" fontId="8" fillId="0" borderId="0" xfId="0" applyFont="1"/>
    <xf numFmtId="164" fontId="8" fillId="0" borderId="0" xfId="0" applyNumberFormat="1" applyFont="1" applyAlignment="1">
      <alignment horizontal="right"/>
    </xf>
    <xf numFmtId="1" fontId="8" fillId="0" borderId="0" xfId="0" applyNumberFormat="1" applyFont="1" applyAlignment="1">
      <alignment horizontal="right"/>
    </xf>
    <xf numFmtId="0" fontId="5" fillId="4" borderId="2" xfId="0" applyFont="1" applyFill="1" applyBorder="1"/>
    <xf numFmtId="0" fontId="0" fillId="0" borderId="0" xfId="0" applyBorder="1"/>
    <xf numFmtId="0" fontId="5" fillId="0" borderId="0" xfId="0" applyFont="1" applyFill="1" applyBorder="1" applyAlignment="1">
      <alignment horizontal="center"/>
    </xf>
    <xf numFmtId="164" fontId="6" fillId="0" borderId="0" xfId="0" applyNumberFormat="1" applyFont="1" applyFill="1" applyBorder="1" applyAlignment="1">
      <alignment horizontal="right"/>
    </xf>
    <xf numFmtId="3" fontId="6" fillId="0" borderId="0" xfId="0" applyNumberFormat="1" applyFont="1" applyFill="1" applyBorder="1" applyAlignment="1">
      <alignment horizontal="right"/>
    </xf>
    <xf numFmtId="0" fontId="2" fillId="0" borderId="0" xfId="0" applyFont="1" applyFill="1" applyBorder="1" applyAlignment="1" applyProtection="1">
      <alignment vertical="center" wrapText="1"/>
    </xf>
    <xf numFmtId="0" fontId="6" fillId="0" borderId="0" xfId="0" applyFont="1" applyFill="1" applyBorder="1" applyAlignment="1">
      <alignment horizontal="center"/>
    </xf>
    <xf numFmtId="0" fontId="4" fillId="5" borderId="22" xfId="0" applyFont="1" applyFill="1" applyBorder="1" applyAlignment="1">
      <alignment horizontal="center" vertical="center" wrapText="1"/>
    </xf>
    <xf numFmtId="0" fontId="2" fillId="0" borderId="20" xfId="0" applyFont="1" applyBorder="1" applyAlignment="1">
      <alignment vertical="center" wrapText="1"/>
    </xf>
    <xf numFmtId="164" fontId="5" fillId="0" borderId="6" xfId="0" applyNumberFormat="1" applyFont="1" applyBorder="1" applyAlignment="1"/>
    <xf numFmtId="0" fontId="5" fillId="0" borderId="0" xfId="0" applyFont="1" applyFill="1" applyBorder="1" applyAlignment="1">
      <alignment horizontal="center" wrapText="1"/>
    </xf>
    <xf numFmtId="164" fontId="5" fillId="0" borderId="6" xfId="0" applyNumberFormat="1" applyFont="1" applyBorder="1" applyAlignment="1">
      <alignment horizontal="right"/>
    </xf>
    <xf numFmtId="164" fontId="3" fillId="0" borderId="6" xfId="1" applyNumberFormat="1" applyFont="1" applyBorder="1"/>
    <xf numFmtId="164" fontId="3" fillId="0" borderId="6" xfId="0" applyNumberFormat="1" applyFont="1" applyBorder="1"/>
    <xf numFmtId="0" fontId="10" fillId="6" borderId="1"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7" fillId="0" borderId="0" xfId="0" applyFont="1"/>
    <xf numFmtId="0" fontId="12" fillId="0" borderId="21" xfId="0" applyFont="1" applyBorder="1" applyAlignment="1" applyProtection="1">
      <alignment vertical="center" wrapText="1"/>
    </xf>
    <xf numFmtId="0" fontId="12" fillId="8" borderId="21" xfId="0" applyFont="1" applyFill="1" applyBorder="1" applyAlignment="1" applyProtection="1">
      <alignment vertical="center" wrapText="1"/>
    </xf>
    <xf numFmtId="0" fontId="12" fillId="8" borderId="22" xfId="0" applyFont="1" applyFill="1" applyBorder="1" applyAlignment="1" applyProtection="1">
      <alignment vertical="center" wrapText="1"/>
    </xf>
    <xf numFmtId="0" fontId="12" fillId="0" borderId="5" xfId="0" applyFont="1" applyBorder="1" applyAlignment="1" applyProtection="1">
      <alignment vertical="center" wrapText="1"/>
    </xf>
    <xf numFmtId="164" fontId="5" fillId="0" borderId="14" xfId="0" applyNumberFormat="1" applyFont="1" applyBorder="1" applyAlignment="1">
      <alignment horizontal="right"/>
    </xf>
    <xf numFmtId="164" fontId="5" fillId="0" borderId="18" xfId="0" applyNumberFormat="1" applyFont="1" applyBorder="1" applyAlignment="1">
      <alignment horizontal="right"/>
    </xf>
    <xf numFmtId="3" fontId="6" fillId="0" borderId="5" xfId="0" applyNumberFormat="1" applyFont="1" applyFill="1" applyBorder="1" applyAlignment="1">
      <alignment horizontal="right"/>
    </xf>
    <xf numFmtId="164" fontId="6" fillId="0" borderId="18" xfId="0" applyNumberFormat="1" applyFont="1" applyFill="1" applyBorder="1" applyAlignment="1">
      <alignment horizontal="right"/>
    </xf>
    <xf numFmtId="164" fontId="6" fillId="0" borderId="5" xfId="0" applyNumberFormat="1" applyFont="1" applyBorder="1" applyAlignment="1" applyProtection="1">
      <alignment horizontal="right"/>
      <protection locked="0"/>
    </xf>
    <xf numFmtId="164" fontId="12" fillId="0" borderId="5" xfId="1" applyNumberFormat="1" applyFont="1" applyBorder="1" applyAlignment="1" applyProtection="1">
      <alignment vertical="center" wrapText="1"/>
      <protection locked="0"/>
    </xf>
    <xf numFmtId="164" fontId="6" fillId="0" borderId="0" xfId="0" applyNumberFormat="1" applyFont="1" applyFill="1" applyAlignment="1" applyProtection="1">
      <alignment horizontal="right"/>
      <protection locked="0"/>
    </xf>
    <xf numFmtId="0" fontId="7" fillId="0" borderId="0" xfId="2" applyFont="1" applyProtection="1">
      <protection locked="0"/>
    </xf>
    <xf numFmtId="0" fontId="0" fillId="0" borderId="0" xfId="0" applyProtection="1">
      <protection locked="0"/>
    </xf>
    <xf numFmtId="0" fontId="5" fillId="2" borderId="20" xfId="0" applyFont="1" applyFill="1" applyBorder="1" applyAlignment="1">
      <alignment horizontal="center"/>
    </xf>
    <xf numFmtId="0" fontId="5" fillId="2" borderId="2" xfId="0" applyFont="1" applyFill="1" applyBorder="1" applyAlignment="1">
      <alignment horizontal="center"/>
    </xf>
    <xf numFmtId="164" fontId="5" fillId="0" borderId="5" xfId="0" applyNumberFormat="1" applyFont="1" applyBorder="1" applyAlignment="1">
      <alignment horizontal="center"/>
    </xf>
    <xf numFmtId="164" fontId="5" fillId="0" borderId="19" xfId="0" applyNumberFormat="1" applyFont="1" applyBorder="1" applyAlignment="1">
      <alignment horizontal="center"/>
    </xf>
    <xf numFmtId="0" fontId="11" fillId="0" borderId="0" xfId="0" applyFont="1" applyAlignment="1" applyProtection="1">
      <alignment horizontal="center" wrapText="1"/>
    </xf>
    <xf numFmtId="0" fontId="5" fillId="7" borderId="1" xfId="0" applyFont="1" applyFill="1" applyBorder="1" applyAlignment="1">
      <alignment horizontal="center" vertical="center"/>
    </xf>
    <xf numFmtId="0" fontId="5" fillId="7" borderId="3"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44" fontId="5" fillId="0" borderId="1" xfId="0" applyNumberFormat="1" applyFont="1" applyBorder="1" applyAlignment="1">
      <alignment horizontal="center" vertical="center" wrapText="1"/>
    </xf>
    <xf numFmtId="44" fontId="5" fillId="0" borderId="3" xfId="0" applyNumberFormat="1" applyFont="1" applyBorder="1" applyAlignment="1">
      <alignment horizontal="center" vertical="center" wrapText="1"/>
    </xf>
    <xf numFmtId="44" fontId="5" fillId="0" borderId="0" xfId="0" applyNumberFormat="1" applyFont="1" applyBorder="1" applyAlignment="1">
      <alignment horizontal="center" vertical="center" wrapText="1"/>
    </xf>
    <xf numFmtId="44" fontId="5" fillId="0" borderId="23" xfId="0" applyNumberFormat="1" applyFont="1" applyBorder="1" applyAlignment="1">
      <alignment horizontal="center" vertical="center" wrapText="1"/>
    </xf>
    <xf numFmtId="44" fontId="5"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164" fontId="5" fillId="0" borderId="0" xfId="0" applyNumberFormat="1" applyFont="1" applyFill="1" applyBorder="1" applyAlignment="1">
      <alignment horizontal="center"/>
    </xf>
    <xf numFmtId="0" fontId="3" fillId="0" borderId="0" xfId="0" applyFont="1" applyAlignment="1" applyProtection="1">
      <alignment horizontal="center" wrapText="1"/>
    </xf>
    <xf numFmtId="44" fontId="5" fillId="0" borderId="24" xfId="0" applyNumberFormat="1" applyFont="1" applyBorder="1" applyAlignment="1">
      <alignment horizontal="center" vertical="center" wrapText="1"/>
    </xf>
    <xf numFmtId="44" fontId="5" fillId="0" borderId="8" xfId="0" applyNumberFormat="1" applyFont="1" applyBorder="1" applyAlignment="1">
      <alignment horizontal="center" vertical="center" wrapText="1"/>
    </xf>
  </cellXfs>
  <cellStyles count="3">
    <cellStyle name="Currency" xfId="1" builtinId="4"/>
    <cellStyle name="Normal" xfId="0" builtinId="0"/>
    <cellStyle name="Normal 2" xfId="2" xr:uid="{81378278-EFB1-491B-ABBD-25131900C4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59D44-F2C6-42CF-A3F6-92ED0B7887D2}">
  <sheetPr codeName="Sheet1"/>
  <dimension ref="A1:H36"/>
  <sheetViews>
    <sheetView tabSelected="1" workbookViewId="0">
      <selection activeCell="H2" sqref="H2"/>
    </sheetView>
  </sheetViews>
  <sheetFormatPr defaultRowHeight="14.4" x14ac:dyDescent="0.3"/>
  <cols>
    <col min="1" max="1" width="28.88671875" bestFit="1" customWidth="1"/>
    <col min="2" max="2" width="49.88671875" bestFit="1" customWidth="1"/>
    <col min="3" max="3" width="11.109375" customWidth="1"/>
    <col min="4" max="4" width="26.109375" customWidth="1"/>
    <col min="5" max="5" width="12.44140625" customWidth="1"/>
    <col min="8" max="8" width="26" customWidth="1"/>
  </cols>
  <sheetData>
    <row r="1" spans="1:8" ht="75.75" customHeight="1" x14ac:dyDescent="0.3">
      <c r="A1" s="67" t="s">
        <v>38</v>
      </c>
      <c r="B1" s="67"/>
      <c r="C1" s="67"/>
      <c r="D1" s="67"/>
      <c r="E1" s="67"/>
      <c r="F1" s="1"/>
      <c r="G1" s="1"/>
      <c r="H1" s="1"/>
    </row>
    <row r="2" spans="1:8" ht="15" thickBot="1" x14ac:dyDescent="0.35">
      <c r="A2" s="49"/>
      <c r="B2" s="49"/>
      <c r="C2" s="49"/>
      <c r="D2" s="49"/>
      <c r="E2" s="49"/>
    </row>
    <row r="3" spans="1:8" x14ac:dyDescent="0.3">
      <c r="A3" s="68"/>
      <c r="B3" s="70" t="s">
        <v>5</v>
      </c>
      <c r="C3" s="70" t="s">
        <v>27</v>
      </c>
      <c r="D3" s="70" t="s">
        <v>6</v>
      </c>
      <c r="E3" s="72" t="s">
        <v>7</v>
      </c>
    </row>
    <row r="4" spans="1:8" ht="45" customHeight="1" thickBot="1" x14ac:dyDescent="0.35">
      <c r="A4" s="69"/>
      <c r="B4" s="71"/>
      <c r="C4" s="71"/>
      <c r="D4" s="71"/>
      <c r="E4" s="73"/>
    </row>
    <row r="5" spans="1:8" x14ac:dyDescent="0.3">
      <c r="A5" s="2" t="s">
        <v>8</v>
      </c>
      <c r="B5" s="3"/>
      <c r="C5" s="4"/>
      <c r="D5" s="5"/>
      <c r="E5" s="6"/>
    </row>
    <row r="6" spans="1:8" ht="21.75" customHeight="1" x14ac:dyDescent="0.3">
      <c r="A6" s="51"/>
      <c r="B6" s="50" t="s">
        <v>3</v>
      </c>
      <c r="C6" s="58">
        <v>0</v>
      </c>
      <c r="D6" s="8">
        <v>2000</v>
      </c>
      <c r="E6" s="9">
        <f>SUM(D6*C6)</f>
        <v>0</v>
      </c>
    </row>
    <row r="7" spans="1:8" ht="21.75" customHeight="1" x14ac:dyDescent="0.3">
      <c r="A7" s="52"/>
      <c r="B7" s="53" t="s">
        <v>37</v>
      </c>
      <c r="C7" s="58">
        <v>0</v>
      </c>
      <c r="D7" s="8">
        <v>200</v>
      </c>
      <c r="E7" s="9">
        <f>SUM(C7*D7)</f>
        <v>0</v>
      </c>
    </row>
    <row r="8" spans="1:8" x14ac:dyDescent="0.3">
      <c r="A8" s="10"/>
      <c r="B8" s="11"/>
      <c r="C8" s="65" t="s">
        <v>9</v>
      </c>
      <c r="D8" s="65"/>
      <c r="E8" s="54">
        <f>SUM(E6+E7)</f>
        <v>0</v>
      </c>
    </row>
    <row r="9" spans="1:8" x14ac:dyDescent="0.3">
      <c r="A9" s="12" t="s">
        <v>10</v>
      </c>
      <c r="B9" s="13"/>
      <c r="C9" s="14"/>
      <c r="D9" s="15"/>
      <c r="E9" s="16"/>
    </row>
    <row r="10" spans="1:8" ht="15.75" customHeight="1" x14ac:dyDescent="0.3">
      <c r="A10" s="51"/>
      <c r="B10" s="50" t="s">
        <v>3</v>
      </c>
      <c r="C10" s="59">
        <v>0</v>
      </c>
      <c r="D10" s="8">
        <v>2000</v>
      </c>
      <c r="E10" s="22">
        <f t="shared" ref="E10" si="0">+SUM(D10*C10)</f>
        <v>0</v>
      </c>
    </row>
    <row r="11" spans="1:8" ht="15.75" customHeight="1" x14ac:dyDescent="0.3">
      <c r="A11" s="52"/>
      <c r="B11" s="53" t="s">
        <v>37</v>
      </c>
      <c r="C11" s="59">
        <v>0</v>
      </c>
      <c r="D11" s="8">
        <v>200</v>
      </c>
      <c r="E11" s="7">
        <f>SUM(C11*D11)</f>
        <v>0</v>
      </c>
    </row>
    <row r="12" spans="1:8" x14ac:dyDescent="0.3">
      <c r="A12" s="10"/>
      <c r="B12" s="11"/>
      <c r="C12" s="65" t="s">
        <v>11</v>
      </c>
      <c r="D12" s="65"/>
      <c r="E12" s="54">
        <f>E10</f>
        <v>0</v>
      </c>
    </row>
    <row r="13" spans="1:8" x14ac:dyDescent="0.3">
      <c r="A13" s="12" t="s">
        <v>12</v>
      </c>
      <c r="B13" s="13"/>
      <c r="C13" s="14"/>
      <c r="D13" s="15"/>
      <c r="E13" s="16"/>
    </row>
    <row r="14" spans="1:8" ht="15.75" customHeight="1" x14ac:dyDescent="0.3">
      <c r="A14" s="51"/>
      <c r="B14" s="50" t="s">
        <v>3</v>
      </c>
      <c r="C14" s="58">
        <v>0</v>
      </c>
      <c r="D14" s="8">
        <v>2000</v>
      </c>
      <c r="E14" s="9">
        <f t="shared" ref="E14" si="1">+SUM(D14*C14)</f>
        <v>0</v>
      </c>
    </row>
    <row r="15" spans="1:8" ht="15.75" customHeight="1" x14ac:dyDescent="0.3">
      <c r="A15" s="52"/>
      <c r="B15" s="53" t="s">
        <v>37</v>
      </c>
      <c r="C15" s="58">
        <v>0</v>
      </c>
      <c r="D15" s="8">
        <v>200</v>
      </c>
      <c r="E15" s="9">
        <f>SUM(C15*D15)</f>
        <v>0</v>
      </c>
    </row>
    <row r="16" spans="1:8" x14ac:dyDescent="0.3">
      <c r="A16" s="10"/>
      <c r="B16" s="11"/>
      <c r="C16" s="65" t="s">
        <v>13</v>
      </c>
      <c r="D16" s="65"/>
      <c r="E16" s="54">
        <f>E14+E15</f>
        <v>0</v>
      </c>
    </row>
    <row r="17" spans="1:6" x14ac:dyDescent="0.3">
      <c r="A17" s="12" t="s">
        <v>14</v>
      </c>
      <c r="B17" s="13"/>
      <c r="C17" s="14"/>
      <c r="D17" s="17"/>
      <c r="E17" s="16"/>
    </row>
    <row r="18" spans="1:6" ht="15.75" customHeight="1" x14ac:dyDescent="0.3">
      <c r="A18" s="51"/>
      <c r="B18" s="50" t="s">
        <v>3</v>
      </c>
      <c r="C18" s="58">
        <v>0</v>
      </c>
      <c r="D18" s="18">
        <v>2000</v>
      </c>
      <c r="E18" s="9">
        <f t="shared" ref="E18" si="2">+SUM(D18*C18)</f>
        <v>0</v>
      </c>
    </row>
    <row r="19" spans="1:6" ht="15.75" customHeight="1" x14ac:dyDescent="0.3">
      <c r="A19" s="52"/>
      <c r="B19" s="53" t="s">
        <v>37</v>
      </c>
      <c r="C19" s="58">
        <v>0</v>
      </c>
      <c r="D19" s="8">
        <v>200</v>
      </c>
      <c r="E19" s="9">
        <f>SUM(D19*C19)</f>
        <v>0</v>
      </c>
    </row>
    <row r="20" spans="1:6" x14ac:dyDescent="0.3">
      <c r="A20" s="10"/>
      <c r="B20" s="11"/>
      <c r="C20" s="65" t="s">
        <v>35</v>
      </c>
      <c r="D20" s="65"/>
      <c r="E20" s="54">
        <f>SUM(E18+E19)</f>
        <v>0</v>
      </c>
    </row>
    <row r="21" spans="1:6" ht="15.6" x14ac:dyDescent="0.3">
      <c r="A21" s="19" t="s">
        <v>15</v>
      </c>
      <c r="B21" s="50" t="s">
        <v>3</v>
      </c>
      <c r="C21" s="60">
        <v>0</v>
      </c>
      <c r="D21" s="56">
        <v>2000</v>
      </c>
      <c r="E21" s="57">
        <f>SUM(C21*D21)</f>
        <v>0</v>
      </c>
    </row>
    <row r="22" spans="1:6" ht="15.75" customHeight="1" x14ac:dyDescent="0.3">
      <c r="A22" s="51"/>
      <c r="B22" s="53" t="s">
        <v>37</v>
      </c>
      <c r="C22" s="58">
        <v>0</v>
      </c>
      <c r="D22" s="18">
        <v>200</v>
      </c>
      <c r="E22" s="9">
        <f>SUM(D22*C22)</f>
        <v>0</v>
      </c>
    </row>
    <row r="23" spans="1:6" ht="15" thickBot="1" x14ac:dyDescent="0.35">
      <c r="A23" s="20"/>
      <c r="B23" s="21"/>
      <c r="C23" s="66" t="s">
        <v>36</v>
      </c>
      <c r="D23" s="66"/>
      <c r="E23" s="55">
        <f>E22</f>
        <v>0</v>
      </c>
    </row>
    <row r="24" spans="1:6" ht="15" thickBot="1" x14ac:dyDescent="0.35">
      <c r="A24" s="63" t="s">
        <v>16</v>
      </c>
      <c r="B24" s="64"/>
      <c r="C24" s="32"/>
      <c r="D24" s="32"/>
      <c r="E24" s="23">
        <f>SUM(E8,E12,E16,E20,E23)</f>
        <v>0</v>
      </c>
    </row>
    <row r="25" spans="1:6" x14ac:dyDescent="0.3">
      <c r="A25" s="24"/>
      <c r="B25" s="25"/>
      <c r="C25" s="26"/>
      <c r="D25" s="27"/>
      <c r="E25" s="26"/>
    </row>
    <row r="26" spans="1:6" x14ac:dyDescent="0.3">
      <c r="A26" s="61" t="s">
        <v>17</v>
      </c>
      <c r="B26" s="61"/>
      <c r="C26" s="61"/>
      <c r="D26" s="61"/>
      <c r="E26" s="61"/>
      <c r="F26" s="62"/>
    </row>
    <row r="27" spans="1:6" x14ac:dyDescent="0.3">
      <c r="A27" s="61" t="s">
        <v>18</v>
      </c>
      <c r="B27" s="61"/>
      <c r="C27" s="61"/>
      <c r="D27" s="61"/>
      <c r="E27" s="61"/>
      <c r="F27" s="62"/>
    </row>
    <row r="28" spans="1:6" x14ac:dyDescent="0.3">
      <c r="A28" s="61" t="s">
        <v>19</v>
      </c>
      <c r="B28" s="61"/>
      <c r="C28" s="61"/>
      <c r="D28" s="61"/>
      <c r="E28" s="61"/>
      <c r="F28" s="62"/>
    </row>
    <row r="29" spans="1:6" x14ac:dyDescent="0.3">
      <c r="A29" s="61" t="s">
        <v>20</v>
      </c>
      <c r="B29" s="61"/>
      <c r="C29" s="61"/>
      <c r="D29" s="61"/>
      <c r="E29" s="61"/>
      <c r="F29" s="62"/>
    </row>
    <row r="30" spans="1:6" x14ac:dyDescent="0.3">
      <c r="A30" s="61" t="s">
        <v>21</v>
      </c>
      <c r="B30" s="61"/>
      <c r="C30" s="61"/>
      <c r="D30" s="61"/>
      <c r="E30" s="61"/>
      <c r="F30" s="62"/>
    </row>
    <row r="31" spans="1:6" x14ac:dyDescent="0.3">
      <c r="A31" s="61" t="s">
        <v>22</v>
      </c>
      <c r="B31" s="61"/>
      <c r="C31" s="61"/>
      <c r="D31" s="61"/>
      <c r="E31" s="61"/>
      <c r="F31" s="62"/>
    </row>
    <row r="32" spans="1:6" x14ac:dyDescent="0.3">
      <c r="A32" s="61" t="s">
        <v>23</v>
      </c>
      <c r="B32" s="61" t="s">
        <v>24</v>
      </c>
      <c r="C32" s="61"/>
      <c r="D32" s="61"/>
      <c r="E32" s="61"/>
      <c r="F32" s="62"/>
    </row>
    <row r="33" spans="1:6" x14ac:dyDescent="0.3">
      <c r="A33" s="61" t="s">
        <v>25</v>
      </c>
      <c r="B33" s="61"/>
      <c r="C33" s="61"/>
      <c r="D33" s="61"/>
      <c r="E33" s="61"/>
      <c r="F33" s="62"/>
    </row>
    <row r="34" spans="1:6" x14ac:dyDescent="0.3">
      <c r="A34" s="61" t="s">
        <v>26</v>
      </c>
      <c r="B34" s="61"/>
      <c r="C34" s="61"/>
      <c r="D34" s="61"/>
      <c r="E34" s="61"/>
      <c r="F34" s="62"/>
    </row>
    <row r="35" spans="1:6" x14ac:dyDescent="0.3">
      <c r="A35" s="61"/>
      <c r="B35" s="61"/>
      <c r="C35" s="61"/>
      <c r="D35" s="61"/>
      <c r="E35" s="61"/>
      <c r="F35" s="62"/>
    </row>
    <row r="36" spans="1:6" x14ac:dyDescent="0.3">
      <c r="A36" s="29"/>
      <c r="B36" s="29"/>
      <c r="C36" s="30"/>
      <c r="D36" s="31"/>
      <c r="E36" s="30"/>
    </row>
  </sheetData>
  <mergeCells count="12">
    <mergeCell ref="A1:E1"/>
    <mergeCell ref="A3:A4"/>
    <mergeCell ref="B3:B4"/>
    <mergeCell ref="C3:C4"/>
    <mergeCell ref="D3:D4"/>
    <mergeCell ref="E3:E4"/>
    <mergeCell ref="A24:B24"/>
    <mergeCell ref="C8:D8"/>
    <mergeCell ref="C12:D12"/>
    <mergeCell ref="C16:D16"/>
    <mergeCell ref="C20:D20"/>
    <mergeCell ref="C23:D23"/>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FA68B-276A-4808-9725-4D81350C4C29}">
  <sheetPr codeName="Sheet2"/>
  <dimension ref="A1:G27"/>
  <sheetViews>
    <sheetView workbookViewId="0">
      <selection activeCell="A12" sqref="A12"/>
    </sheetView>
  </sheetViews>
  <sheetFormatPr defaultRowHeight="14.4" x14ac:dyDescent="0.3"/>
  <cols>
    <col min="1" max="1" width="28.88671875" bestFit="1" customWidth="1"/>
    <col min="2" max="6" width="12.6640625" customWidth="1"/>
    <col min="7" max="7" width="26" customWidth="1"/>
  </cols>
  <sheetData>
    <row r="1" spans="1:7" ht="75.75" customHeight="1" x14ac:dyDescent="0.3">
      <c r="A1" s="80" t="s">
        <v>4</v>
      </c>
      <c r="B1" s="80"/>
      <c r="C1" s="80"/>
      <c r="D1" s="80"/>
      <c r="E1" s="80"/>
      <c r="F1" s="80"/>
      <c r="G1" s="1"/>
    </row>
    <row r="2" spans="1:7" ht="60" customHeight="1" x14ac:dyDescent="0.3">
      <c r="A2" s="80" t="s">
        <v>28</v>
      </c>
      <c r="B2" s="80"/>
      <c r="C2" s="80"/>
      <c r="D2" s="80"/>
      <c r="E2" s="80"/>
      <c r="F2" s="80"/>
      <c r="G2" s="1"/>
    </row>
    <row r="3" spans="1:7" ht="48" customHeight="1" x14ac:dyDescent="0.3">
      <c r="A3" s="80" t="s">
        <v>32</v>
      </c>
      <c r="B3" s="80"/>
      <c r="C3" s="80"/>
      <c r="D3" s="80"/>
      <c r="E3" s="80"/>
      <c r="F3" s="80"/>
      <c r="G3" s="1"/>
    </row>
    <row r="4" spans="1:7" ht="15" thickBot="1" x14ac:dyDescent="0.35"/>
    <row r="5" spans="1:7" ht="15" customHeight="1" x14ac:dyDescent="0.3">
      <c r="A5" s="77" t="s">
        <v>5</v>
      </c>
      <c r="B5" s="70" t="s">
        <v>0</v>
      </c>
      <c r="C5" s="70" t="s">
        <v>29</v>
      </c>
      <c r="D5" s="75" t="s">
        <v>1</v>
      </c>
      <c r="E5" s="75" t="s">
        <v>30</v>
      </c>
      <c r="F5" s="81" t="s">
        <v>31</v>
      </c>
      <c r="G5" s="74"/>
    </row>
    <row r="6" spans="1:7" ht="31.5" customHeight="1" thickBot="1" x14ac:dyDescent="0.35">
      <c r="A6" s="78"/>
      <c r="B6" s="71"/>
      <c r="C6" s="71"/>
      <c r="D6" s="76"/>
      <c r="E6" s="76"/>
      <c r="F6" s="82"/>
      <c r="G6" s="74"/>
    </row>
    <row r="7" spans="1:7" ht="31.5" customHeight="1" thickBot="1" x14ac:dyDescent="0.35">
      <c r="A7" s="39"/>
      <c r="B7" s="46" t="s">
        <v>27</v>
      </c>
      <c r="C7" s="46" t="s">
        <v>27</v>
      </c>
      <c r="D7" s="47" t="s">
        <v>27</v>
      </c>
      <c r="E7" s="47" t="s">
        <v>27</v>
      </c>
      <c r="F7" s="48" t="s">
        <v>27</v>
      </c>
      <c r="G7" s="33"/>
    </row>
    <row r="8" spans="1:7" ht="30" customHeight="1" thickBot="1" x14ac:dyDescent="0.35">
      <c r="A8" s="40" t="s">
        <v>2</v>
      </c>
      <c r="B8" s="41">
        <v>0</v>
      </c>
      <c r="C8" s="41">
        <v>0</v>
      </c>
      <c r="D8" s="43">
        <v>25</v>
      </c>
      <c r="E8" s="44">
        <v>0</v>
      </c>
      <c r="F8" s="45">
        <v>0</v>
      </c>
    </row>
    <row r="9" spans="1:7" x14ac:dyDescent="0.3">
      <c r="A9" s="34"/>
      <c r="B9" s="35"/>
      <c r="C9" s="36"/>
      <c r="D9" s="35"/>
    </row>
    <row r="10" spans="1:7" ht="15.75" customHeight="1" x14ac:dyDescent="0.3">
      <c r="A10" s="37"/>
      <c r="B10" s="37"/>
      <c r="C10" s="36"/>
      <c r="D10" s="35"/>
    </row>
    <row r="11" spans="1:7" ht="28.2" x14ac:dyDescent="0.3">
      <c r="A11" s="42" t="s">
        <v>33</v>
      </c>
      <c r="B11" s="79">
        <f>AVERAGE(B8:F8)</f>
        <v>5</v>
      </c>
      <c r="C11" s="79"/>
      <c r="D11" s="35"/>
    </row>
    <row r="12" spans="1:7" x14ac:dyDescent="0.3">
      <c r="A12" s="34" t="s">
        <v>34</v>
      </c>
      <c r="B12" s="35"/>
      <c r="C12" s="36"/>
      <c r="D12" s="35"/>
    </row>
    <row r="13" spans="1:7" ht="15.75" customHeight="1" x14ac:dyDescent="0.3">
      <c r="A13" s="37"/>
      <c r="B13" s="35"/>
      <c r="C13" s="36"/>
      <c r="D13" s="35"/>
    </row>
    <row r="14" spans="1:7" x14ac:dyDescent="0.3">
      <c r="A14" s="38"/>
      <c r="B14" s="79"/>
      <c r="C14" s="79"/>
      <c r="D14" s="35"/>
    </row>
    <row r="15" spans="1:7" x14ac:dyDescent="0.3">
      <c r="A15" s="34"/>
      <c r="B15" s="35"/>
      <c r="C15" s="36"/>
      <c r="D15" s="35"/>
    </row>
    <row r="16" spans="1:7" x14ac:dyDescent="0.3">
      <c r="A16" s="24"/>
      <c r="B16" s="26"/>
      <c r="C16" s="27"/>
      <c r="D16" s="26"/>
    </row>
    <row r="17" spans="1:4" x14ac:dyDescent="0.3">
      <c r="A17" s="28" t="s">
        <v>17</v>
      </c>
      <c r="B17" s="28"/>
      <c r="C17" s="28"/>
      <c r="D17" s="28"/>
    </row>
    <row r="18" spans="1:4" x14ac:dyDescent="0.3">
      <c r="A18" s="28" t="s">
        <v>18</v>
      </c>
      <c r="B18" s="28"/>
      <c r="C18" s="28"/>
      <c r="D18" s="28"/>
    </row>
    <row r="19" spans="1:4" x14ac:dyDescent="0.3">
      <c r="A19" s="28" t="s">
        <v>19</v>
      </c>
      <c r="B19" s="28"/>
      <c r="C19" s="28"/>
      <c r="D19" s="28"/>
    </row>
    <row r="20" spans="1:4" x14ac:dyDescent="0.3">
      <c r="A20" s="28" t="s">
        <v>20</v>
      </c>
      <c r="B20" s="28"/>
      <c r="C20" s="28"/>
      <c r="D20" s="28"/>
    </row>
    <row r="21" spans="1:4" x14ac:dyDescent="0.3">
      <c r="A21" s="28" t="s">
        <v>21</v>
      </c>
      <c r="B21" s="28"/>
      <c r="C21" s="28"/>
      <c r="D21" s="28"/>
    </row>
    <row r="22" spans="1:4" x14ac:dyDescent="0.3">
      <c r="A22" s="28" t="s">
        <v>22</v>
      </c>
      <c r="B22" s="28"/>
      <c r="C22" s="28"/>
      <c r="D22" s="28"/>
    </row>
    <row r="23" spans="1:4" x14ac:dyDescent="0.3">
      <c r="A23" s="28" t="s">
        <v>23</v>
      </c>
      <c r="B23" s="28"/>
      <c r="C23" s="28"/>
      <c r="D23" s="28"/>
    </row>
    <row r="24" spans="1:4" x14ac:dyDescent="0.3">
      <c r="A24" s="28" t="s">
        <v>25</v>
      </c>
      <c r="B24" s="28"/>
      <c r="C24" s="28"/>
      <c r="D24" s="28"/>
    </row>
    <row r="25" spans="1:4" x14ac:dyDescent="0.3">
      <c r="A25" s="28" t="s">
        <v>26</v>
      </c>
      <c r="B25" s="28"/>
      <c r="C25" s="28"/>
      <c r="D25" s="28"/>
    </row>
    <row r="26" spans="1:4" x14ac:dyDescent="0.3">
      <c r="A26" s="28"/>
      <c r="B26" s="28"/>
      <c r="C26" s="28"/>
      <c r="D26" s="28"/>
    </row>
    <row r="27" spans="1:4" x14ac:dyDescent="0.3">
      <c r="A27" s="29"/>
      <c r="B27" s="30"/>
      <c r="C27" s="31"/>
      <c r="D27" s="30"/>
    </row>
  </sheetData>
  <mergeCells count="12">
    <mergeCell ref="B11:C11"/>
    <mergeCell ref="B14:C14"/>
    <mergeCell ref="A1:F1"/>
    <mergeCell ref="A2:F2"/>
    <mergeCell ref="A3:F3"/>
    <mergeCell ref="E5:E6"/>
    <mergeCell ref="F5:F6"/>
    <mergeCell ref="G5:G6"/>
    <mergeCell ref="D5:D6"/>
    <mergeCell ref="C5:C6"/>
    <mergeCell ref="B5:B6"/>
    <mergeCell ref="A5:A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594FCA9CE56549BC429FAA81E8464E" ma:contentTypeVersion="9" ma:contentTypeDescription="Create a new document." ma:contentTypeScope="" ma:versionID="60c570644462372282029b9ff1a92df6">
  <xsd:schema xmlns:xsd="http://www.w3.org/2001/XMLSchema" xmlns:xs="http://www.w3.org/2001/XMLSchema" xmlns:p="http://schemas.microsoft.com/office/2006/metadata/properties" xmlns:ns1="http://schemas.microsoft.com/sharepoint/v3" targetNamespace="http://schemas.microsoft.com/office/2006/metadata/properties" ma:root="true" ma:fieldsID="303650484620bc02be2e628b3bd2565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6970775-70C8-422D-80EB-43F0E6EEB0B9}"/>
</file>

<file path=customXml/itemProps2.xml><?xml version="1.0" encoding="utf-8"?>
<ds:datastoreItem xmlns:ds="http://schemas.openxmlformats.org/officeDocument/2006/customXml" ds:itemID="{FF78A2C3-D0C6-48C6-B363-D4ED1268D0D0}"/>
</file>

<file path=customXml/itemProps3.xml><?xml version="1.0" encoding="utf-8"?>
<ds:datastoreItem xmlns:ds="http://schemas.openxmlformats.org/officeDocument/2006/customXml" ds:itemID="{CEAE5379-85B7-4DC2-B255-09EA15E256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Years 1-5</vt:lpstr>
      <vt:lpstr>Work Order Labor Pricing</vt:lpstr>
    </vt:vector>
  </TitlesOfParts>
  <Company>Maryland Department of Information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R00B2600068 Attachment B Financial Form Update</dc:title>
  <dc:creator>Adrain Pulliam-Smith</dc:creator>
  <cp:lastModifiedBy>Donna Walker</cp:lastModifiedBy>
  <cp:lastPrinted>2022-06-22T17:29:37Z</cp:lastPrinted>
  <dcterms:created xsi:type="dcterms:W3CDTF">2022-06-01T13:39:05Z</dcterms:created>
  <dcterms:modified xsi:type="dcterms:W3CDTF">2022-08-22T16:16:37Z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0x010100B0594FCA9CE56549BC429FAA81E8464E</vt:lpwstr>
  </property>
</Properties>
</file>