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Ydesktop backup\"/>
    </mc:Choice>
  </mc:AlternateContent>
  <bookViews>
    <workbookView xWindow="0" yWindow="0" windowWidth="19500" windowHeight="7755"/>
  </bookViews>
  <sheets>
    <sheet name="Attachment B - Instructions" sheetId="3" r:id="rId1"/>
    <sheet name="Tab B - Key Personnel" sheetId="1" r:id="rId2"/>
    <sheet name="Tab C - Prop Opt Personnel" sheetId="6" r:id="rId3"/>
    <sheet name="Total Financial Proposal Sheet" sheetId="7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7" i="6" l="1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37" i="6" l="1"/>
  <c r="E20" i="6"/>
  <c r="E88" i="6"/>
  <c r="E54" i="6"/>
  <c r="E71" i="6"/>
  <c r="E37" i="1"/>
  <c r="E36" i="1"/>
  <c r="E35" i="1"/>
  <c r="E34" i="1"/>
  <c r="E30" i="1"/>
  <c r="E29" i="1"/>
  <c r="E28" i="1"/>
  <c r="E27" i="1"/>
  <c r="E23" i="1"/>
  <c r="E22" i="1"/>
  <c r="E21" i="1"/>
  <c r="E20" i="1"/>
  <c r="E16" i="1"/>
  <c r="E15" i="1"/>
  <c r="E14" i="1"/>
  <c r="E13" i="1"/>
  <c r="E89" i="6" l="1"/>
  <c r="E31" i="1" l="1"/>
  <c r="E17" i="1"/>
  <c r="E9" i="1"/>
  <c r="E8" i="1"/>
  <c r="E7" i="1"/>
  <c r="E6" i="1"/>
  <c r="E38" i="1" l="1"/>
  <c r="E10" i="1"/>
  <c r="E24" i="1"/>
  <c r="E39" i="1" l="1"/>
</calcChain>
</file>

<file path=xl/sharedStrings.xml><?xml version="1.0" encoding="utf-8"?>
<sst xmlns="http://schemas.openxmlformats.org/spreadsheetml/2006/main" count="264" uniqueCount="66">
  <si>
    <t xml:space="preserve">Year 1 </t>
  </si>
  <si>
    <t>Insert CATS+ Labor Category</t>
  </si>
  <si>
    <t xml:space="preserve">Year 2 </t>
  </si>
  <si>
    <t xml:space="preserve">Year 3 </t>
  </si>
  <si>
    <t>Year 4 (Option Year 1)</t>
  </si>
  <si>
    <t>Year 5 (Option Year 2)</t>
  </si>
  <si>
    <t>Information Technology Subject Matter Expert</t>
  </si>
  <si>
    <t>Senior Database Analyst</t>
  </si>
  <si>
    <t>Junior Database Analyst</t>
  </si>
  <si>
    <t>Application Architecture Expert</t>
  </si>
  <si>
    <t>Application Development Programmer</t>
  </si>
  <si>
    <t>Network Security Specialist</t>
  </si>
  <si>
    <t>Organizational Change Manager</t>
  </si>
  <si>
    <t>CATS+ Labor Category (Master Contractors must insert proposed CATS+ Labor Category)</t>
  </si>
  <si>
    <t>Subtotal Year 2</t>
  </si>
  <si>
    <t>Subtotal Year 3</t>
  </si>
  <si>
    <t>Subtotal Year 5</t>
  </si>
  <si>
    <t>Subtotal Year 4</t>
  </si>
  <si>
    <t>*Total Class Hours for evaluation purposes only</t>
  </si>
  <si>
    <t xml:space="preserve">Hourly Labor Rate </t>
  </si>
  <si>
    <t>Total Class Hours*</t>
  </si>
  <si>
    <t>Total</t>
  </si>
  <si>
    <t>Role from Section 3.10</t>
  </si>
  <si>
    <t>Subtotal Year One</t>
  </si>
  <si>
    <t>Name of Offeror:</t>
  </si>
  <si>
    <t>Signature:</t>
  </si>
  <si>
    <t>Date:</t>
  </si>
  <si>
    <t>Address of Offeror:</t>
  </si>
  <si>
    <r>
      <t xml:space="preserve">4. Scan Attachment B, Table B and Table C into, a </t>
    </r>
    <r>
      <rPr>
        <u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.PDF file, name the file "TORFP M00B9400015/MDH/OPASS 20-18149 -  Price Proposal - &lt;Company Name&gt;”</t>
    </r>
  </si>
  <si>
    <r>
      <t xml:space="preserve">1. On Tab B - Key Personnel, fill in the proposed 'CATS+ Labor Category' and 'Hourly Labor Rate' - </t>
    </r>
    <r>
      <rPr>
        <b/>
        <sz val="11"/>
        <color theme="1"/>
        <rFont val="Calibri"/>
        <family val="2"/>
        <scheme val="minor"/>
      </rPr>
      <t>White Fields ONLY</t>
    </r>
    <r>
      <rPr>
        <sz val="11"/>
        <color theme="1"/>
        <rFont val="Calibri"/>
        <family val="2"/>
        <scheme val="minor"/>
      </rPr>
      <t xml:space="preserve"> (Totals will automatically calculate)</t>
    </r>
  </si>
  <si>
    <t>5. Submit the single .PDF file, and the filled- excel file, with your Price Proposal per TORFP Sections 5.3 and  5.5.</t>
  </si>
  <si>
    <t>$</t>
  </si>
  <si>
    <t>Data Security Specialist</t>
  </si>
  <si>
    <t>Consulting and Technical Services + (CATS+)
Task Order Request for Proposals (TORFP)
M00B9400015 MDH/OPASS 19-18149
Long Term Services &amp; Supports (LTSS)/In Home Supports Assurance System (ISAS) Technical Infrastructure Support
Attachment B - TO Financial Proposal - Offeror Proposed Personnel Rates</t>
  </si>
  <si>
    <t>Project Manager</t>
  </si>
  <si>
    <t>Business Analyst</t>
  </si>
  <si>
    <t>Technical Communicator</t>
  </si>
  <si>
    <t>Evaluated Price Proposed Optional Personnel</t>
  </si>
  <si>
    <t>Technical Project Manager</t>
  </si>
  <si>
    <t xml:space="preserve">Senior Network Support </t>
  </si>
  <si>
    <t xml:space="preserve">Junior Network Support </t>
  </si>
  <si>
    <t>System Application Analyst</t>
  </si>
  <si>
    <t>Evaluated Price</t>
  </si>
  <si>
    <t xml:space="preserve">Technical Project Manager </t>
  </si>
  <si>
    <t>Senior Network Support</t>
  </si>
  <si>
    <t>Key Personnel</t>
  </si>
  <si>
    <t>Total Evaluated Proposed Price, Key Personnel (Years 1 – 5)</t>
  </si>
  <si>
    <t>Total Evaluated Proposed Price (Years 1 – 5), Proposed Optional Personnel</t>
  </si>
  <si>
    <t xml:space="preserve">There is no guarantee that the Department will accept the TO Contractor’s proposal for theProposed Optional Personnel. </t>
  </si>
  <si>
    <t>LTSS System Software Development &amp; Business Process Support Solicitation # 20-18355</t>
  </si>
  <si>
    <t>Total Financial Proposal</t>
  </si>
  <si>
    <t>TOTAL PROPOSAL PRICE</t>
  </si>
  <si>
    <t>Authorized Individual Name</t>
  </si>
  <si>
    <t>Company Name</t>
  </si>
  <si>
    <t>Title</t>
  </si>
  <si>
    <t>Company Tax ID #</t>
  </si>
  <si>
    <t>Signature</t>
  </si>
  <si>
    <t>Date</t>
  </si>
  <si>
    <t>Total Proposal Price Labor Categories (Base Period) (From Tab B - Key Personnel)</t>
  </si>
  <si>
    <t>Total Proposal Price Labor Categories (Option Years 1 &amp; 2) (From Tab B - Key Personnel)</t>
  </si>
  <si>
    <t>Total Proposal Price Proposed Optional Personnel (From Tab C - Proposed Optional Personnel)</t>
  </si>
  <si>
    <r>
      <t xml:space="preserve">2. On Table C -Proposed Optional Personnel, fill in the proposed CATS+ Labor Category and hourly labor rate- </t>
    </r>
    <r>
      <rPr>
        <b/>
        <sz val="11"/>
        <color theme="1"/>
        <rFont val="Calibri"/>
        <family val="2"/>
        <scheme val="minor"/>
      </rPr>
      <t>White Fields ONLY</t>
    </r>
    <r>
      <rPr>
        <sz val="11"/>
        <color theme="1"/>
        <rFont val="Calibri"/>
        <family val="2"/>
        <scheme val="minor"/>
      </rPr>
      <t xml:space="preserve"> (Totals will automatically calculate)</t>
    </r>
  </si>
  <si>
    <t>3. Print the Attachment B, fill-in the signature boxes on Tab B- Key Personnel, Tab C- Proposed Optional Personnel, and Total Financial Proposal Sheet</t>
  </si>
  <si>
    <t>Notes -  Hours in this proposal are for evaluation purposes only; Hourly labor rates shall be fully loaded and reflect actual rates the State will pay for services; All hourly labor rates for all years must be provided and recorded in dollars and cents; Rates shall not exceed Master Contract rates, but may be lower; A year for this Task Order shall be calculated as one (1) calendar year from the Effective Date.</t>
  </si>
  <si>
    <t>Consulting and Technical Services + (CATS+)
Task Order Request for Proposals (TORFP)
M00B9400015 MDH/OPASS 20-18149
Long Term Services &amp; Supports (LTSS)/In Home Supports Assurance System (ISAS) Technical Oversight And Data System
Attachment B - TO Financial Proposal - Offeror Proposed Optional Personnel Rates</t>
  </si>
  <si>
    <t>Attachment B - Financial Proposal Instructions LTSS/ISAS Technical Infrastructure Support Solitication #M00B9400015/MDH/OPASS 20-18149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</si>
</sst>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vertical="center" wrapText="1"/>
    </xf>
    <xf numFmtId="0" fontId="9" fillId="0" borderId="16" xfId="1" applyFont="1" applyFill="1" applyBorder="1" applyProtection="1">
      <protection locked="0"/>
    </xf>
    <xf numFmtId="0" fontId="10" fillId="0" borderId="16" xfId="0" applyFont="1" applyFill="1" applyBorder="1" applyProtection="1">
      <protection locked="0"/>
    </xf>
    <xf numFmtId="0" fontId="9" fillId="0" borderId="0" xfId="1" applyFont="1" applyFill="1"/>
    <xf numFmtId="0" fontId="10" fillId="0" borderId="0" xfId="0" applyFont="1" applyFill="1"/>
    <xf numFmtId="0" fontId="9" fillId="0" borderId="14" xfId="1" applyFont="1" applyFill="1" applyBorder="1" applyProtection="1">
      <protection locked="0"/>
    </xf>
    <xf numFmtId="0" fontId="10" fillId="0" borderId="14" xfId="0" applyFont="1" applyFill="1" applyBorder="1" applyProtection="1">
      <protection locked="0"/>
    </xf>
    <xf numFmtId="0" fontId="5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164" fontId="4" fillId="5" borderId="5" xfId="0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164" fontId="5" fillId="4" borderId="5" xfId="0" applyNumberFormat="1" applyFont="1" applyFill="1" applyBorder="1" applyAlignment="1">
      <alignment vertical="center" wrapText="1"/>
    </xf>
    <xf numFmtId="164" fontId="4" fillId="4" borderId="5" xfId="0" applyNumberFormat="1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21" xfId="0" applyBorder="1"/>
    <xf numFmtId="0" fontId="0" fillId="0" borderId="5" xfId="0" applyBorder="1"/>
    <xf numFmtId="0" fontId="12" fillId="0" borderId="7" xfId="0" applyFont="1" applyBorder="1" applyAlignment="1">
      <alignment vertical="center" wrapText="1"/>
    </xf>
    <xf numFmtId="44" fontId="13" fillId="0" borderId="4" xfId="0" applyNumberFormat="1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44" fontId="13" fillId="0" borderId="5" xfId="0" applyNumberFormat="1" applyFont="1" applyBorder="1" applyAlignment="1">
      <alignment vertical="center" wrapText="1"/>
    </xf>
    <xf numFmtId="0" fontId="14" fillId="6" borderId="24" xfId="0" applyFont="1" applyFill="1" applyBorder="1" applyAlignment="1">
      <alignment horizontal="right" vertical="center" wrapText="1"/>
    </xf>
    <xf numFmtId="0" fontId="0" fillId="0" borderId="17" xfId="0" applyBorder="1"/>
    <xf numFmtId="0" fontId="0" fillId="0" borderId="22" xfId="0" applyBorder="1"/>
    <xf numFmtId="0" fontId="11" fillId="0" borderId="18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44" fontId="14" fillId="6" borderId="23" xfId="0" applyNumberFormat="1" applyFont="1" applyFill="1" applyBorder="1" applyAlignment="1" applyProtection="1">
      <alignment vertical="center" wrapText="1"/>
    </xf>
    <xf numFmtId="0" fontId="7" fillId="0" borderId="13" xfId="0" applyFont="1" applyFill="1" applyBorder="1" applyAlignment="1">
      <alignment wrapText="1"/>
    </xf>
    <xf numFmtId="0" fontId="7" fillId="0" borderId="14" xfId="0" applyFont="1" applyFill="1" applyBorder="1" applyAlignment="1">
      <alignment wrapText="1"/>
    </xf>
    <xf numFmtId="0" fontId="7" fillId="0" borderId="15" xfId="0" applyFont="1" applyFill="1" applyBorder="1" applyAlignment="1">
      <alignment wrapText="1"/>
    </xf>
    <xf numFmtId="0" fontId="1" fillId="3" borderId="10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3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2" borderId="9" xfId="0" applyFill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A2" sqref="A2:K2"/>
    </sheetView>
  </sheetViews>
  <sheetFormatPr defaultRowHeight="15" x14ac:dyDescent="0.25"/>
  <cols>
    <col min="11" max="11" width="55" customWidth="1"/>
  </cols>
  <sheetData>
    <row r="1" spans="1:11" ht="15.75" thickBot="1" x14ac:dyDescent="0.3"/>
    <row r="2" spans="1:11" ht="48" customHeight="1" thickTop="1" thickBot="1" x14ac:dyDescent="0.3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1" ht="15.75" thickTop="1" x14ac:dyDescent="0.25"/>
    <row r="4" spans="1:11" x14ac:dyDescent="0.25">
      <c r="A4" s="52" t="s">
        <v>29</v>
      </c>
      <c r="B4" s="53"/>
      <c r="C4" s="53"/>
      <c r="D4" s="53"/>
      <c r="E4" s="53"/>
      <c r="F4" s="53"/>
      <c r="G4" s="53"/>
      <c r="H4" s="53"/>
      <c r="I4" s="53"/>
      <c r="J4" s="53"/>
      <c r="K4" s="54"/>
    </row>
    <row r="5" spans="1:11" x14ac:dyDescent="0.25">
      <c r="A5" s="52" t="s">
        <v>61</v>
      </c>
      <c r="B5" s="53"/>
      <c r="C5" s="53"/>
      <c r="D5" s="53"/>
      <c r="E5" s="53"/>
      <c r="F5" s="53"/>
      <c r="G5" s="53"/>
      <c r="H5" s="53"/>
      <c r="I5" s="53"/>
      <c r="J5" s="53"/>
      <c r="K5" s="54"/>
    </row>
    <row r="6" spans="1:11" x14ac:dyDescent="0.25">
      <c r="A6" s="55" t="s">
        <v>62</v>
      </c>
      <c r="B6" s="56"/>
      <c r="C6" s="56"/>
      <c r="D6" s="56"/>
      <c r="E6" s="56"/>
      <c r="F6" s="56"/>
      <c r="G6" s="56"/>
      <c r="H6" s="56"/>
      <c r="I6" s="56"/>
      <c r="J6" s="56"/>
      <c r="K6" s="57"/>
    </row>
    <row r="7" spans="1:11" x14ac:dyDescent="0.25">
      <c r="A7" s="52" t="s">
        <v>28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x14ac:dyDescent="0.25">
      <c r="A8" s="52" t="s">
        <v>30</v>
      </c>
      <c r="B8" s="53"/>
      <c r="C8" s="53"/>
      <c r="D8" s="53"/>
      <c r="E8" s="53"/>
      <c r="F8" s="53"/>
      <c r="G8" s="53"/>
      <c r="H8" s="53"/>
      <c r="I8" s="53"/>
      <c r="J8" s="53"/>
      <c r="K8" s="54"/>
    </row>
    <row r="9" spans="1:11" ht="63.75" customHeight="1" x14ac:dyDescent="0.25">
      <c r="A9" s="46" t="s">
        <v>63</v>
      </c>
      <c r="B9" s="47"/>
      <c r="C9" s="47"/>
      <c r="D9" s="47"/>
      <c r="E9" s="47"/>
      <c r="F9" s="47"/>
      <c r="G9" s="47"/>
      <c r="H9" s="47"/>
      <c r="I9" s="47"/>
      <c r="J9" s="47"/>
      <c r="K9" s="48"/>
    </row>
  </sheetData>
  <mergeCells count="7">
    <mergeCell ref="A9:K9"/>
    <mergeCell ref="A2:K2"/>
    <mergeCell ref="A4:K4"/>
    <mergeCell ref="A5:K5"/>
    <mergeCell ref="A6:K6"/>
    <mergeCell ref="A7:K7"/>
    <mergeCell ref="A8:K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Normal="100" workbookViewId="0">
      <selection activeCell="C6" sqref="C6"/>
    </sheetView>
  </sheetViews>
  <sheetFormatPr defaultRowHeight="15" x14ac:dyDescent="0.25"/>
  <cols>
    <col min="1" max="1" width="23" style="1" bestFit="1" customWidth="1"/>
    <col min="2" max="2" width="31.85546875" style="1" customWidth="1"/>
    <col min="3" max="3" width="21.140625" style="1" bestFit="1" customWidth="1"/>
    <col min="4" max="4" width="22.28515625" style="1" customWidth="1"/>
    <col min="5" max="5" width="17.5703125" style="1" customWidth="1"/>
  </cols>
  <sheetData>
    <row r="1" spans="1:10" ht="108" customHeight="1" thickBot="1" x14ac:dyDescent="0.3">
      <c r="A1" s="60" t="s">
        <v>33</v>
      </c>
      <c r="B1" s="61"/>
      <c r="C1" s="61"/>
      <c r="D1" s="61"/>
      <c r="E1" s="62"/>
      <c r="F1" s="6"/>
      <c r="G1" s="6"/>
      <c r="H1" s="6"/>
      <c r="I1" s="6"/>
      <c r="J1" s="6"/>
    </row>
    <row r="2" spans="1:10" ht="15.75" thickBot="1" x14ac:dyDescent="0.3">
      <c r="A2" s="65" t="s">
        <v>42</v>
      </c>
      <c r="B2" s="66"/>
      <c r="C2" s="66"/>
      <c r="D2" s="66"/>
      <c r="E2" s="67"/>
    </row>
    <row r="3" spans="1:10" ht="48" thickBot="1" x14ac:dyDescent="0.3">
      <c r="A3" s="2" t="s">
        <v>22</v>
      </c>
      <c r="B3" s="4" t="s">
        <v>13</v>
      </c>
      <c r="C3" s="3" t="s">
        <v>19</v>
      </c>
      <c r="D3" s="3" t="s">
        <v>20</v>
      </c>
      <c r="E3" s="7" t="s">
        <v>21</v>
      </c>
    </row>
    <row r="4" spans="1:10" ht="15.75" thickBot="1" x14ac:dyDescent="0.3">
      <c r="A4" s="17" t="s">
        <v>0</v>
      </c>
      <c r="B4" s="18"/>
      <c r="C4" s="19"/>
      <c r="D4" s="19"/>
      <c r="E4" s="19"/>
    </row>
    <row r="5" spans="1:10" s="25" customFormat="1" ht="15.75" thickBot="1" x14ac:dyDescent="0.3">
      <c r="A5" s="68" t="s">
        <v>45</v>
      </c>
      <c r="B5" s="69"/>
      <c r="C5" s="69"/>
      <c r="D5" s="69"/>
      <c r="E5" s="70"/>
    </row>
    <row r="6" spans="1:10" ht="15.75" thickBot="1" x14ac:dyDescent="0.3">
      <c r="A6" s="15" t="s">
        <v>43</v>
      </c>
      <c r="B6" s="5" t="s">
        <v>1</v>
      </c>
      <c r="C6" s="8">
        <v>0</v>
      </c>
      <c r="D6" s="22">
        <v>2000</v>
      </c>
      <c r="E6" s="23">
        <f>SUM(C6*D6)</f>
        <v>0</v>
      </c>
    </row>
    <row r="7" spans="1:10" ht="15.75" thickBot="1" x14ac:dyDescent="0.3">
      <c r="A7" s="15" t="s">
        <v>44</v>
      </c>
      <c r="B7" s="5" t="s">
        <v>1</v>
      </c>
      <c r="C7" s="8">
        <v>0</v>
      </c>
      <c r="D7" s="22">
        <v>2000</v>
      </c>
      <c r="E7" s="23">
        <f t="shared" ref="E7:E9" si="0">SUM(C7*D7)</f>
        <v>0</v>
      </c>
    </row>
    <row r="8" spans="1:10" ht="15.75" thickBot="1" x14ac:dyDescent="0.3">
      <c r="A8" s="15" t="s">
        <v>40</v>
      </c>
      <c r="B8" s="5" t="s">
        <v>1</v>
      </c>
      <c r="C8" s="8">
        <v>0</v>
      </c>
      <c r="D8" s="22">
        <v>2000</v>
      </c>
      <c r="E8" s="23">
        <f t="shared" si="0"/>
        <v>0</v>
      </c>
    </row>
    <row r="9" spans="1:10" ht="15.75" thickBot="1" x14ac:dyDescent="0.3">
      <c r="A9" s="15" t="s">
        <v>41</v>
      </c>
      <c r="B9" s="5" t="s">
        <v>1</v>
      </c>
      <c r="C9" s="8">
        <v>0</v>
      </c>
      <c r="D9" s="22">
        <v>2000</v>
      </c>
      <c r="E9" s="23">
        <f t="shared" si="0"/>
        <v>0</v>
      </c>
    </row>
    <row r="10" spans="1:10" ht="15.75" thickBot="1" x14ac:dyDescent="0.3">
      <c r="A10" s="16"/>
      <c r="B10" s="20"/>
      <c r="C10" s="63" t="s">
        <v>23</v>
      </c>
      <c r="D10" s="64"/>
      <c r="E10" s="24">
        <f>SUM(E6:E9)</f>
        <v>0</v>
      </c>
    </row>
    <row r="11" spans="1:10" ht="15.75" thickBot="1" x14ac:dyDescent="0.3">
      <c r="A11" s="17" t="s">
        <v>2</v>
      </c>
      <c r="B11" s="18"/>
      <c r="C11" s="19"/>
      <c r="D11" s="19"/>
      <c r="E11" s="19"/>
    </row>
    <row r="12" spans="1:10" s="26" customFormat="1" ht="15.75" thickBot="1" x14ac:dyDescent="0.3">
      <c r="A12" s="68" t="s">
        <v>45</v>
      </c>
      <c r="B12" s="69"/>
      <c r="C12" s="69"/>
      <c r="D12" s="69"/>
      <c r="E12" s="70"/>
    </row>
    <row r="13" spans="1:10" ht="15.75" thickBot="1" x14ac:dyDescent="0.3">
      <c r="A13" s="15" t="s">
        <v>43</v>
      </c>
      <c r="B13" s="5" t="s">
        <v>1</v>
      </c>
      <c r="C13" s="8">
        <v>0</v>
      </c>
      <c r="D13" s="22">
        <v>2000</v>
      </c>
      <c r="E13" s="23">
        <f>SUM(C13*D13)</f>
        <v>0</v>
      </c>
    </row>
    <row r="14" spans="1:10" ht="15.75" thickBot="1" x14ac:dyDescent="0.3">
      <c r="A14" s="15" t="s">
        <v>44</v>
      </c>
      <c r="B14" s="5" t="s">
        <v>1</v>
      </c>
      <c r="C14" s="8">
        <v>0</v>
      </c>
      <c r="D14" s="22">
        <v>2000</v>
      </c>
      <c r="E14" s="23">
        <f t="shared" ref="E14:E16" si="1">SUM(C14*D14)</f>
        <v>0</v>
      </c>
    </row>
    <row r="15" spans="1:10" ht="15.75" thickBot="1" x14ac:dyDescent="0.3">
      <c r="A15" s="15" t="s">
        <v>40</v>
      </c>
      <c r="B15" s="5" t="s">
        <v>1</v>
      </c>
      <c r="C15" s="8">
        <v>0</v>
      </c>
      <c r="D15" s="22">
        <v>2000</v>
      </c>
      <c r="E15" s="23">
        <f t="shared" si="1"/>
        <v>0</v>
      </c>
    </row>
    <row r="16" spans="1:10" ht="15.75" thickBot="1" x14ac:dyDescent="0.3">
      <c r="A16" s="15" t="s">
        <v>41</v>
      </c>
      <c r="B16" s="5" t="s">
        <v>1</v>
      </c>
      <c r="C16" s="8">
        <v>0</v>
      </c>
      <c r="D16" s="22">
        <v>2000</v>
      </c>
      <c r="E16" s="23">
        <f t="shared" si="1"/>
        <v>0</v>
      </c>
    </row>
    <row r="17" spans="1:5" ht="15.75" thickBot="1" x14ac:dyDescent="0.3">
      <c r="A17" s="16"/>
      <c r="B17" s="20"/>
      <c r="C17" s="63" t="s">
        <v>14</v>
      </c>
      <c r="D17" s="64"/>
      <c r="E17" s="24">
        <f>SUM(E13:E16)</f>
        <v>0</v>
      </c>
    </row>
    <row r="18" spans="1:5" ht="15.75" thickBot="1" x14ac:dyDescent="0.3">
      <c r="A18" s="17" t="s">
        <v>3</v>
      </c>
      <c r="B18" s="18"/>
      <c r="C18" s="19"/>
      <c r="D18" s="19"/>
      <c r="E18" s="19"/>
    </row>
    <row r="19" spans="1:5" s="27" customFormat="1" ht="15.75" thickBot="1" x14ac:dyDescent="0.3">
      <c r="A19" s="68" t="s">
        <v>45</v>
      </c>
      <c r="B19" s="69"/>
      <c r="C19" s="69"/>
      <c r="D19" s="69"/>
      <c r="E19" s="70"/>
    </row>
    <row r="20" spans="1:5" ht="15.75" thickBot="1" x14ac:dyDescent="0.3">
      <c r="A20" s="15" t="s">
        <v>43</v>
      </c>
      <c r="B20" s="5" t="s">
        <v>1</v>
      </c>
      <c r="C20" s="8">
        <v>0</v>
      </c>
      <c r="D20" s="22">
        <v>2000</v>
      </c>
      <c r="E20" s="23">
        <f>SUM(C20*D20)</f>
        <v>0</v>
      </c>
    </row>
    <row r="21" spans="1:5" ht="15.75" thickBot="1" x14ac:dyDescent="0.3">
      <c r="A21" s="15" t="s">
        <v>44</v>
      </c>
      <c r="B21" s="5" t="s">
        <v>1</v>
      </c>
      <c r="C21" s="8">
        <v>0</v>
      </c>
      <c r="D21" s="22">
        <v>2000</v>
      </c>
      <c r="E21" s="23">
        <f t="shared" ref="E21:E23" si="2">SUM(C21*D21)</f>
        <v>0</v>
      </c>
    </row>
    <row r="22" spans="1:5" ht="15.75" thickBot="1" x14ac:dyDescent="0.3">
      <c r="A22" s="15" t="s">
        <v>40</v>
      </c>
      <c r="B22" s="5" t="s">
        <v>1</v>
      </c>
      <c r="C22" s="8">
        <v>0</v>
      </c>
      <c r="D22" s="22">
        <v>2000</v>
      </c>
      <c r="E22" s="23">
        <f t="shared" si="2"/>
        <v>0</v>
      </c>
    </row>
    <row r="23" spans="1:5" ht="15.75" thickBot="1" x14ac:dyDescent="0.3">
      <c r="A23" s="15" t="s">
        <v>41</v>
      </c>
      <c r="B23" s="5" t="s">
        <v>1</v>
      </c>
      <c r="C23" s="8">
        <v>0</v>
      </c>
      <c r="D23" s="22">
        <v>2000</v>
      </c>
      <c r="E23" s="23">
        <f t="shared" si="2"/>
        <v>0</v>
      </c>
    </row>
    <row r="24" spans="1:5" ht="15.75" thickBot="1" x14ac:dyDescent="0.3">
      <c r="A24" s="16"/>
      <c r="B24" s="20"/>
      <c r="C24" s="63" t="s">
        <v>15</v>
      </c>
      <c r="D24" s="64"/>
      <c r="E24" s="24">
        <f>SUM(E20:E23)</f>
        <v>0</v>
      </c>
    </row>
    <row r="25" spans="1:5" ht="15.75" thickBot="1" x14ac:dyDescent="0.3">
      <c r="A25" s="17" t="s">
        <v>4</v>
      </c>
      <c r="B25" s="18"/>
      <c r="C25" s="19"/>
      <c r="D25" s="19"/>
      <c r="E25" s="19"/>
    </row>
    <row r="26" spans="1:5" s="28" customFormat="1" ht="15.75" thickBot="1" x14ac:dyDescent="0.3">
      <c r="A26" s="68" t="s">
        <v>45</v>
      </c>
      <c r="B26" s="69"/>
      <c r="C26" s="69"/>
      <c r="D26" s="69"/>
      <c r="E26" s="70"/>
    </row>
    <row r="27" spans="1:5" ht="15.75" thickBot="1" x14ac:dyDescent="0.3">
      <c r="A27" s="15" t="s">
        <v>43</v>
      </c>
      <c r="B27" s="5" t="s">
        <v>1</v>
      </c>
      <c r="C27" s="8">
        <v>0</v>
      </c>
      <c r="D27" s="22">
        <v>2000</v>
      </c>
      <c r="E27" s="23">
        <f>SUM(C27*D27)</f>
        <v>0</v>
      </c>
    </row>
    <row r="28" spans="1:5" ht="15.75" thickBot="1" x14ac:dyDescent="0.3">
      <c r="A28" s="15" t="s">
        <v>44</v>
      </c>
      <c r="B28" s="5" t="s">
        <v>1</v>
      </c>
      <c r="C28" s="8">
        <v>0</v>
      </c>
      <c r="D28" s="22">
        <v>2000</v>
      </c>
      <c r="E28" s="23">
        <f t="shared" ref="E28:E30" si="3">SUM(C28*D28)</f>
        <v>0</v>
      </c>
    </row>
    <row r="29" spans="1:5" ht="15.75" thickBot="1" x14ac:dyDescent="0.3">
      <c r="A29" s="15" t="s">
        <v>40</v>
      </c>
      <c r="B29" s="5" t="s">
        <v>1</v>
      </c>
      <c r="C29" s="8">
        <v>0</v>
      </c>
      <c r="D29" s="22">
        <v>2000</v>
      </c>
      <c r="E29" s="23">
        <f t="shared" si="3"/>
        <v>0</v>
      </c>
    </row>
    <row r="30" spans="1:5" ht="15.75" thickBot="1" x14ac:dyDescent="0.3">
      <c r="A30" s="15" t="s">
        <v>41</v>
      </c>
      <c r="B30" s="5" t="s">
        <v>1</v>
      </c>
      <c r="C30" s="8">
        <v>0</v>
      </c>
      <c r="D30" s="22">
        <v>2000</v>
      </c>
      <c r="E30" s="23">
        <f t="shared" si="3"/>
        <v>0</v>
      </c>
    </row>
    <row r="31" spans="1:5" ht="15.75" thickBot="1" x14ac:dyDescent="0.3">
      <c r="A31" s="16"/>
      <c r="B31" s="20"/>
      <c r="C31" s="63" t="s">
        <v>17</v>
      </c>
      <c r="D31" s="64"/>
      <c r="E31" s="24">
        <f>SUM(E27:E30)</f>
        <v>0</v>
      </c>
    </row>
    <row r="32" spans="1:5" ht="15.75" thickBot="1" x14ac:dyDescent="0.3">
      <c r="A32" s="17" t="s">
        <v>5</v>
      </c>
      <c r="B32" s="18"/>
      <c r="C32" s="19"/>
      <c r="D32" s="19"/>
      <c r="E32" s="19"/>
    </row>
    <row r="33" spans="1:5" s="29" customFormat="1" ht="15.75" thickBot="1" x14ac:dyDescent="0.3">
      <c r="A33" s="68" t="s">
        <v>45</v>
      </c>
      <c r="B33" s="69"/>
      <c r="C33" s="69"/>
      <c r="D33" s="69"/>
      <c r="E33" s="70"/>
    </row>
    <row r="34" spans="1:5" ht="15.75" thickBot="1" x14ac:dyDescent="0.3">
      <c r="A34" s="15" t="s">
        <v>43</v>
      </c>
      <c r="B34" s="5" t="s">
        <v>1</v>
      </c>
      <c r="C34" s="8">
        <v>0</v>
      </c>
      <c r="D34" s="22">
        <v>2000</v>
      </c>
      <c r="E34" s="23">
        <f>SUM(C34*D34)</f>
        <v>0</v>
      </c>
    </row>
    <row r="35" spans="1:5" ht="15.75" thickBot="1" x14ac:dyDescent="0.3">
      <c r="A35" s="15" t="s">
        <v>44</v>
      </c>
      <c r="B35" s="5" t="s">
        <v>1</v>
      </c>
      <c r="C35" s="8">
        <v>0</v>
      </c>
      <c r="D35" s="22">
        <v>2000</v>
      </c>
      <c r="E35" s="23">
        <f t="shared" ref="E35:E37" si="4">SUM(C35*D35)</f>
        <v>0</v>
      </c>
    </row>
    <row r="36" spans="1:5" ht="15.75" thickBot="1" x14ac:dyDescent="0.3">
      <c r="A36" s="15" t="s">
        <v>40</v>
      </c>
      <c r="B36" s="5" t="s">
        <v>1</v>
      </c>
      <c r="C36" s="8">
        <v>0</v>
      </c>
      <c r="D36" s="22">
        <v>2000</v>
      </c>
      <c r="E36" s="23">
        <f t="shared" si="4"/>
        <v>0</v>
      </c>
    </row>
    <row r="37" spans="1:5" ht="15.75" thickBot="1" x14ac:dyDescent="0.3">
      <c r="A37" s="15" t="s">
        <v>41</v>
      </c>
      <c r="B37" s="5" t="s">
        <v>1</v>
      </c>
      <c r="C37" s="8">
        <v>0</v>
      </c>
      <c r="D37" s="22">
        <v>2000</v>
      </c>
      <c r="E37" s="23">
        <f t="shared" si="4"/>
        <v>0</v>
      </c>
    </row>
    <row r="38" spans="1:5" ht="15.75" thickBot="1" x14ac:dyDescent="0.3">
      <c r="A38" s="16"/>
      <c r="B38" s="20"/>
      <c r="C38" s="63" t="s">
        <v>16</v>
      </c>
      <c r="D38" s="64"/>
      <c r="E38" s="24">
        <f>SUM(E34:E37)</f>
        <v>0</v>
      </c>
    </row>
    <row r="39" spans="1:5" ht="26.25" customHeight="1" thickBot="1" x14ac:dyDescent="0.3">
      <c r="A39" s="71" t="s">
        <v>46</v>
      </c>
      <c r="B39" s="72"/>
      <c r="C39" s="72"/>
      <c r="D39" s="73"/>
      <c r="E39" s="21">
        <f>SUM(E38,E31,E24,E17,E10)</f>
        <v>0</v>
      </c>
    </row>
    <row r="40" spans="1:5" ht="24" customHeight="1" x14ac:dyDescent="0.25">
      <c r="A40" s="59" t="s">
        <v>18</v>
      </c>
      <c r="B40" s="59"/>
      <c r="C40" s="59"/>
      <c r="D40" s="59"/>
      <c r="E40" s="59"/>
    </row>
    <row r="41" spans="1:5" ht="15" customHeight="1" x14ac:dyDescent="0.25">
      <c r="A41" s="58"/>
      <c r="B41" s="58"/>
      <c r="C41" s="58"/>
      <c r="D41" s="58"/>
      <c r="E41" s="58"/>
    </row>
    <row r="42" spans="1:5" x14ac:dyDescent="0.25">
      <c r="A42"/>
      <c r="B42"/>
    </row>
    <row r="43" spans="1:5" x14ac:dyDescent="0.25">
      <c r="A43" s="9" t="s">
        <v>24</v>
      </c>
      <c r="B43" s="10"/>
    </row>
    <row r="44" spans="1:5" x14ac:dyDescent="0.25">
      <c r="A44" s="11"/>
      <c r="B44" s="12"/>
    </row>
    <row r="45" spans="1:5" x14ac:dyDescent="0.25">
      <c r="A45" s="9" t="s">
        <v>25</v>
      </c>
      <c r="B45" s="10"/>
    </row>
    <row r="46" spans="1:5" x14ac:dyDescent="0.25">
      <c r="A46" s="11"/>
      <c r="B46" s="12"/>
    </row>
    <row r="47" spans="1:5" x14ac:dyDescent="0.25">
      <c r="A47" s="9" t="s">
        <v>26</v>
      </c>
      <c r="B47" s="10"/>
    </row>
    <row r="48" spans="1:5" x14ac:dyDescent="0.25">
      <c r="A48" s="11"/>
      <c r="B48" s="12"/>
    </row>
    <row r="49" spans="1:2" x14ac:dyDescent="0.25">
      <c r="A49" s="11"/>
      <c r="B49" s="12"/>
    </row>
    <row r="50" spans="1:2" x14ac:dyDescent="0.25">
      <c r="A50" s="9" t="s">
        <v>27</v>
      </c>
      <c r="B50" s="10"/>
    </row>
    <row r="51" spans="1:2" x14ac:dyDescent="0.25">
      <c r="A51" s="13"/>
      <c r="B51" s="14"/>
    </row>
    <row r="52" spans="1:2" x14ac:dyDescent="0.25">
      <c r="A52" s="13"/>
      <c r="B52" s="14"/>
    </row>
  </sheetData>
  <mergeCells count="15">
    <mergeCell ref="A41:E41"/>
    <mergeCell ref="A40:E40"/>
    <mergeCell ref="A1:E1"/>
    <mergeCell ref="C10:D10"/>
    <mergeCell ref="C17:D17"/>
    <mergeCell ref="C24:D24"/>
    <mergeCell ref="C31:D31"/>
    <mergeCell ref="C38:D38"/>
    <mergeCell ref="A2:E2"/>
    <mergeCell ref="A5:E5"/>
    <mergeCell ref="A12:E12"/>
    <mergeCell ref="A19:E19"/>
    <mergeCell ref="A26:E26"/>
    <mergeCell ref="A33:E33"/>
    <mergeCell ref="A39:D39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zoomScaleNormal="100" workbookViewId="0">
      <selection sqref="A1:E1"/>
    </sheetView>
  </sheetViews>
  <sheetFormatPr defaultRowHeight="15" x14ac:dyDescent="0.25"/>
  <cols>
    <col min="1" max="1" width="23" style="1" bestFit="1" customWidth="1"/>
    <col min="2" max="2" width="31.85546875" style="1" customWidth="1"/>
    <col min="3" max="3" width="21.140625" style="1" bestFit="1" customWidth="1"/>
    <col min="4" max="4" width="22.28515625" style="1" customWidth="1"/>
    <col min="5" max="5" width="17.5703125" style="1" customWidth="1"/>
  </cols>
  <sheetData>
    <row r="1" spans="1:10" ht="108" customHeight="1" thickBot="1" x14ac:dyDescent="0.3">
      <c r="A1" s="60" t="s">
        <v>64</v>
      </c>
      <c r="B1" s="61"/>
      <c r="C1" s="61"/>
      <c r="D1" s="61"/>
      <c r="E1" s="62"/>
      <c r="F1" s="6"/>
      <c r="G1" s="6"/>
      <c r="H1" s="6"/>
      <c r="I1" s="6"/>
      <c r="J1" s="6"/>
    </row>
    <row r="2" spans="1:10" ht="15.75" thickBot="1" x14ac:dyDescent="0.3">
      <c r="A2" s="65" t="s">
        <v>37</v>
      </c>
      <c r="B2" s="66"/>
      <c r="C2" s="66"/>
      <c r="D2" s="66"/>
      <c r="E2" s="67"/>
    </row>
    <row r="3" spans="1:10" ht="48" thickBot="1" x14ac:dyDescent="0.3">
      <c r="A3" s="2" t="s">
        <v>22</v>
      </c>
      <c r="B3" s="4" t="s">
        <v>13</v>
      </c>
      <c r="C3" s="3" t="s">
        <v>19</v>
      </c>
      <c r="D3" s="3" t="s">
        <v>20</v>
      </c>
      <c r="E3" s="7" t="s">
        <v>21</v>
      </c>
    </row>
    <row r="4" spans="1:10" ht="15.75" thickBot="1" x14ac:dyDescent="0.3">
      <c r="A4" s="17" t="s">
        <v>0</v>
      </c>
      <c r="B4" s="18"/>
      <c r="C4" s="19"/>
      <c r="D4" s="19"/>
      <c r="E4" s="19"/>
    </row>
    <row r="5" spans="1:10" ht="15.75" thickBot="1" x14ac:dyDescent="0.3">
      <c r="A5" s="15" t="s">
        <v>38</v>
      </c>
      <c r="B5" s="5" t="s">
        <v>1</v>
      </c>
      <c r="C5" s="8">
        <v>0</v>
      </c>
      <c r="D5" s="22">
        <v>1000</v>
      </c>
      <c r="E5" s="23">
        <f>SUM(C5*D5)</f>
        <v>0</v>
      </c>
    </row>
    <row r="6" spans="1:10" ht="15.75" thickBot="1" x14ac:dyDescent="0.3">
      <c r="A6" s="15" t="s">
        <v>39</v>
      </c>
      <c r="B6" s="5" t="s">
        <v>1</v>
      </c>
      <c r="C6" s="8">
        <v>0</v>
      </c>
      <c r="D6" s="22">
        <v>2000</v>
      </c>
      <c r="E6" s="23">
        <f t="shared" ref="E6:E19" si="0">SUM(C6*D6)</f>
        <v>0</v>
      </c>
    </row>
    <row r="7" spans="1:10" ht="15.75" thickBot="1" x14ac:dyDescent="0.3">
      <c r="A7" s="15" t="s">
        <v>40</v>
      </c>
      <c r="B7" s="5" t="s">
        <v>1</v>
      </c>
      <c r="C7" s="8">
        <v>0</v>
      </c>
      <c r="D7" s="22">
        <v>2000</v>
      </c>
      <c r="E7" s="23">
        <f t="shared" si="0"/>
        <v>0</v>
      </c>
    </row>
    <row r="8" spans="1:10" ht="15.75" thickBot="1" x14ac:dyDescent="0.3">
      <c r="A8" s="15" t="s">
        <v>41</v>
      </c>
      <c r="B8" s="5" t="s">
        <v>1</v>
      </c>
      <c r="C8" s="8">
        <v>0</v>
      </c>
      <c r="D8" s="22">
        <v>1000</v>
      </c>
      <c r="E8" s="23">
        <f t="shared" si="0"/>
        <v>0</v>
      </c>
    </row>
    <row r="9" spans="1:10" ht="15.75" thickBot="1" x14ac:dyDescent="0.3">
      <c r="A9" s="15" t="s">
        <v>34</v>
      </c>
      <c r="B9" s="5" t="s">
        <v>1</v>
      </c>
      <c r="C9" s="8">
        <v>0</v>
      </c>
      <c r="D9" s="22">
        <v>1000</v>
      </c>
      <c r="E9" s="23">
        <f t="shared" si="0"/>
        <v>0</v>
      </c>
    </row>
    <row r="10" spans="1:10" ht="15.75" thickBot="1" x14ac:dyDescent="0.3">
      <c r="A10" s="15" t="s">
        <v>35</v>
      </c>
      <c r="B10" s="5" t="s">
        <v>1</v>
      </c>
      <c r="C10" s="8">
        <v>0</v>
      </c>
      <c r="D10" s="22">
        <v>2000</v>
      </c>
      <c r="E10" s="23">
        <f t="shared" si="0"/>
        <v>0</v>
      </c>
    </row>
    <row r="11" spans="1:10" ht="26.25" thickBot="1" x14ac:dyDescent="0.3">
      <c r="A11" s="15" t="s">
        <v>6</v>
      </c>
      <c r="B11" s="5" t="s">
        <v>1</v>
      </c>
      <c r="C11" s="8">
        <v>0</v>
      </c>
      <c r="D11" s="22">
        <v>1000</v>
      </c>
      <c r="E11" s="23">
        <f t="shared" si="0"/>
        <v>0</v>
      </c>
    </row>
    <row r="12" spans="1:10" ht="15.75" thickBot="1" x14ac:dyDescent="0.3">
      <c r="A12" s="15" t="s">
        <v>32</v>
      </c>
      <c r="B12" s="5" t="s">
        <v>1</v>
      </c>
      <c r="C12" s="8">
        <v>0</v>
      </c>
      <c r="D12" s="22">
        <v>250</v>
      </c>
      <c r="E12" s="23">
        <f t="shared" si="0"/>
        <v>0</v>
      </c>
    </row>
    <row r="13" spans="1:10" ht="15.75" thickBot="1" x14ac:dyDescent="0.3">
      <c r="A13" s="15" t="s">
        <v>36</v>
      </c>
      <c r="B13" s="5" t="s">
        <v>1</v>
      </c>
      <c r="C13" s="8">
        <v>0</v>
      </c>
      <c r="D13" s="22">
        <v>250</v>
      </c>
      <c r="E13" s="23">
        <f t="shared" si="0"/>
        <v>0</v>
      </c>
    </row>
    <row r="14" spans="1:10" ht="15.75" thickBot="1" x14ac:dyDescent="0.3">
      <c r="A14" s="15" t="s">
        <v>7</v>
      </c>
      <c r="B14" s="5" t="s">
        <v>1</v>
      </c>
      <c r="C14" s="8">
        <v>0</v>
      </c>
      <c r="D14" s="22">
        <v>250</v>
      </c>
      <c r="E14" s="23">
        <f t="shared" si="0"/>
        <v>0</v>
      </c>
    </row>
    <row r="15" spans="1:10" ht="15.75" thickBot="1" x14ac:dyDescent="0.3">
      <c r="A15" s="15" t="s">
        <v>8</v>
      </c>
      <c r="B15" s="5" t="s">
        <v>1</v>
      </c>
      <c r="C15" s="8">
        <v>0</v>
      </c>
      <c r="D15" s="22">
        <v>250</v>
      </c>
      <c r="E15" s="23">
        <f t="shared" si="0"/>
        <v>0</v>
      </c>
    </row>
    <row r="16" spans="1:10" ht="26.25" thickBot="1" x14ac:dyDescent="0.3">
      <c r="A16" s="15" t="s">
        <v>9</v>
      </c>
      <c r="B16" s="5" t="s">
        <v>1</v>
      </c>
      <c r="C16" s="8">
        <v>0</v>
      </c>
      <c r="D16" s="22">
        <v>250</v>
      </c>
      <c r="E16" s="23">
        <f t="shared" si="0"/>
        <v>0</v>
      </c>
    </row>
    <row r="17" spans="1:5" ht="26.25" thickBot="1" x14ac:dyDescent="0.3">
      <c r="A17" s="15" t="s">
        <v>10</v>
      </c>
      <c r="B17" s="5" t="s">
        <v>1</v>
      </c>
      <c r="C17" s="8">
        <v>0</v>
      </c>
      <c r="D17" s="22">
        <v>250</v>
      </c>
      <c r="E17" s="23">
        <f t="shared" si="0"/>
        <v>0</v>
      </c>
    </row>
    <row r="18" spans="1:5" ht="15.75" thickBot="1" x14ac:dyDescent="0.3">
      <c r="A18" s="15" t="s">
        <v>11</v>
      </c>
      <c r="B18" s="5" t="s">
        <v>1</v>
      </c>
      <c r="C18" s="8">
        <v>0</v>
      </c>
      <c r="D18" s="22">
        <v>250</v>
      </c>
      <c r="E18" s="23">
        <f t="shared" si="0"/>
        <v>0</v>
      </c>
    </row>
    <row r="19" spans="1:5" ht="26.25" thickBot="1" x14ac:dyDescent="0.3">
      <c r="A19" s="15" t="s">
        <v>12</v>
      </c>
      <c r="B19" s="5" t="s">
        <v>1</v>
      </c>
      <c r="C19" s="8">
        <v>0</v>
      </c>
      <c r="D19" s="22">
        <v>2000</v>
      </c>
      <c r="E19" s="23">
        <f t="shared" si="0"/>
        <v>0</v>
      </c>
    </row>
    <row r="20" spans="1:5" ht="15.75" thickBot="1" x14ac:dyDescent="0.3">
      <c r="A20" s="16"/>
      <c r="B20" s="20"/>
      <c r="C20" s="63" t="s">
        <v>23</v>
      </c>
      <c r="D20" s="64"/>
      <c r="E20" s="24">
        <f>SUM(E5:E19)</f>
        <v>0</v>
      </c>
    </row>
    <row r="21" spans="1:5" ht="15.75" thickBot="1" x14ac:dyDescent="0.3">
      <c r="A21" s="17" t="s">
        <v>2</v>
      </c>
      <c r="B21" s="18"/>
      <c r="C21" s="19"/>
      <c r="D21" s="19"/>
      <c r="E21" s="19"/>
    </row>
    <row r="22" spans="1:5" ht="15.75" thickBot="1" x14ac:dyDescent="0.3">
      <c r="A22" s="15" t="s">
        <v>38</v>
      </c>
      <c r="B22" s="5" t="s">
        <v>1</v>
      </c>
      <c r="C22" s="8">
        <v>0</v>
      </c>
      <c r="D22" s="22">
        <v>1000</v>
      </c>
      <c r="E22" s="23">
        <f>SUM(C22*D22)</f>
        <v>0</v>
      </c>
    </row>
    <row r="23" spans="1:5" ht="15.75" thickBot="1" x14ac:dyDescent="0.3">
      <c r="A23" s="15" t="s">
        <v>39</v>
      </c>
      <c r="B23" s="5" t="s">
        <v>1</v>
      </c>
      <c r="C23" s="8">
        <v>0</v>
      </c>
      <c r="D23" s="22">
        <v>2000</v>
      </c>
      <c r="E23" s="23">
        <f t="shared" ref="E23:E36" si="1">SUM(C23*D23)</f>
        <v>0</v>
      </c>
    </row>
    <row r="24" spans="1:5" ht="15.75" thickBot="1" x14ac:dyDescent="0.3">
      <c r="A24" s="15" t="s">
        <v>40</v>
      </c>
      <c r="B24" s="5" t="s">
        <v>1</v>
      </c>
      <c r="C24" s="8">
        <v>0</v>
      </c>
      <c r="D24" s="22">
        <v>2000</v>
      </c>
      <c r="E24" s="23">
        <f t="shared" si="1"/>
        <v>0</v>
      </c>
    </row>
    <row r="25" spans="1:5" ht="15.75" thickBot="1" x14ac:dyDescent="0.3">
      <c r="A25" s="15" t="s">
        <v>41</v>
      </c>
      <c r="B25" s="5" t="s">
        <v>1</v>
      </c>
      <c r="C25" s="8">
        <v>0</v>
      </c>
      <c r="D25" s="22">
        <v>1000</v>
      </c>
      <c r="E25" s="23">
        <f t="shared" si="1"/>
        <v>0</v>
      </c>
    </row>
    <row r="26" spans="1:5" ht="15.75" thickBot="1" x14ac:dyDescent="0.3">
      <c r="A26" s="15" t="s">
        <v>34</v>
      </c>
      <c r="B26" s="5" t="s">
        <v>1</v>
      </c>
      <c r="C26" s="8">
        <v>0</v>
      </c>
      <c r="D26" s="22">
        <v>1000</v>
      </c>
      <c r="E26" s="23">
        <f t="shared" si="1"/>
        <v>0</v>
      </c>
    </row>
    <row r="27" spans="1:5" ht="15.75" thickBot="1" x14ac:dyDescent="0.3">
      <c r="A27" s="15" t="s">
        <v>35</v>
      </c>
      <c r="B27" s="5" t="s">
        <v>1</v>
      </c>
      <c r="C27" s="8">
        <v>0</v>
      </c>
      <c r="D27" s="22">
        <v>2000</v>
      </c>
      <c r="E27" s="23">
        <f t="shared" si="1"/>
        <v>0</v>
      </c>
    </row>
    <row r="28" spans="1:5" ht="26.25" thickBot="1" x14ac:dyDescent="0.3">
      <c r="A28" s="15" t="s">
        <v>6</v>
      </c>
      <c r="B28" s="5" t="s">
        <v>1</v>
      </c>
      <c r="C28" s="8">
        <v>0</v>
      </c>
      <c r="D28" s="22">
        <v>1000</v>
      </c>
      <c r="E28" s="23">
        <f t="shared" si="1"/>
        <v>0</v>
      </c>
    </row>
    <row r="29" spans="1:5" ht="15.75" thickBot="1" x14ac:dyDescent="0.3">
      <c r="A29" s="15" t="s">
        <v>32</v>
      </c>
      <c r="B29" s="5" t="s">
        <v>1</v>
      </c>
      <c r="C29" s="8">
        <v>0</v>
      </c>
      <c r="D29" s="22">
        <v>250</v>
      </c>
      <c r="E29" s="23">
        <f t="shared" si="1"/>
        <v>0</v>
      </c>
    </row>
    <row r="30" spans="1:5" ht="15.75" thickBot="1" x14ac:dyDescent="0.3">
      <c r="A30" s="15" t="s">
        <v>36</v>
      </c>
      <c r="B30" s="5" t="s">
        <v>1</v>
      </c>
      <c r="C30" s="8">
        <v>0</v>
      </c>
      <c r="D30" s="22">
        <v>250</v>
      </c>
      <c r="E30" s="23">
        <f t="shared" si="1"/>
        <v>0</v>
      </c>
    </row>
    <row r="31" spans="1:5" ht="15.75" thickBot="1" x14ac:dyDescent="0.3">
      <c r="A31" s="15" t="s">
        <v>7</v>
      </c>
      <c r="B31" s="5" t="s">
        <v>1</v>
      </c>
      <c r="C31" s="8">
        <v>0</v>
      </c>
      <c r="D31" s="22">
        <v>250</v>
      </c>
      <c r="E31" s="23">
        <f t="shared" si="1"/>
        <v>0</v>
      </c>
    </row>
    <row r="32" spans="1:5" ht="15.75" thickBot="1" x14ac:dyDescent="0.3">
      <c r="A32" s="15" t="s">
        <v>8</v>
      </c>
      <c r="B32" s="5" t="s">
        <v>1</v>
      </c>
      <c r="C32" s="8">
        <v>0</v>
      </c>
      <c r="D32" s="22">
        <v>250</v>
      </c>
      <c r="E32" s="23">
        <f t="shared" si="1"/>
        <v>0</v>
      </c>
    </row>
    <row r="33" spans="1:5" ht="26.25" thickBot="1" x14ac:dyDescent="0.3">
      <c r="A33" s="15" t="s">
        <v>9</v>
      </c>
      <c r="B33" s="5" t="s">
        <v>1</v>
      </c>
      <c r="C33" s="8">
        <v>0</v>
      </c>
      <c r="D33" s="22">
        <v>250</v>
      </c>
      <c r="E33" s="23">
        <f t="shared" si="1"/>
        <v>0</v>
      </c>
    </row>
    <row r="34" spans="1:5" ht="26.25" thickBot="1" x14ac:dyDescent="0.3">
      <c r="A34" s="15" t="s">
        <v>10</v>
      </c>
      <c r="B34" s="5" t="s">
        <v>1</v>
      </c>
      <c r="C34" s="8">
        <v>0</v>
      </c>
      <c r="D34" s="22">
        <v>250</v>
      </c>
      <c r="E34" s="23">
        <f t="shared" si="1"/>
        <v>0</v>
      </c>
    </row>
    <row r="35" spans="1:5" ht="15.75" thickBot="1" x14ac:dyDescent="0.3">
      <c r="A35" s="15" t="s">
        <v>11</v>
      </c>
      <c r="B35" s="5" t="s">
        <v>1</v>
      </c>
      <c r="C35" s="8">
        <v>0</v>
      </c>
      <c r="D35" s="22">
        <v>250</v>
      </c>
      <c r="E35" s="23">
        <f t="shared" si="1"/>
        <v>0</v>
      </c>
    </row>
    <row r="36" spans="1:5" ht="26.25" thickBot="1" x14ac:dyDescent="0.3">
      <c r="A36" s="15" t="s">
        <v>12</v>
      </c>
      <c r="B36" s="5" t="s">
        <v>1</v>
      </c>
      <c r="C36" s="8">
        <v>0</v>
      </c>
      <c r="D36" s="22">
        <v>2000</v>
      </c>
      <c r="E36" s="23">
        <f t="shared" si="1"/>
        <v>0</v>
      </c>
    </row>
    <row r="37" spans="1:5" ht="15.75" thickBot="1" x14ac:dyDescent="0.3">
      <c r="A37" s="16"/>
      <c r="B37" s="20"/>
      <c r="C37" s="63" t="s">
        <v>14</v>
      </c>
      <c r="D37" s="64"/>
      <c r="E37" s="24">
        <f>SUM(E22:E36)</f>
        <v>0</v>
      </c>
    </row>
    <row r="38" spans="1:5" ht="15.75" thickBot="1" x14ac:dyDescent="0.3">
      <c r="A38" s="17" t="s">
        <v>3</v>
      </c>
      <c r="B38" s="18"/>
      <c r="C38" s="19"/>
      <c r="D38" s="19"/>
      <c r="E38" s="19"/>
    </row>
    <row r="39" spans="1:5" ht="15.75" thickBot="1" x14ac:dyDescent="0.3">
      <c r="A39" s="15" t="s">
        <v>38</v>
      </c>
      <c r="B39" s="5" t="s">
        <v>1</v>
      </c>
      <c r="C39" s="8">
        <v>0</v>
      </c>
      <c r="D39" s="22">
        <v>1000</v>
      </c>
      <c r="E39" s="23">
        <f>SUM(C39*D39)</f>
        <v>0</v>
      </c>
    </row>
    <row r="40" spans="1:5" ht="15.75" thickBot="1" x14ac:dyDescent="0.3">
      <c r="A40" s="15" t="s">
        <v>39</v>
      </c>
      <c r="B40" s="5" t="s">
        <v>1</v>
      </c>
      <c r="C40" s="8">
        <v>0</v>
      </c>
      <c r="D40" s="22">
        <v>2000</v>
      </c>
      <c r="E40" s="23">
        <f t="shared" ref="E40:E53" si="2">SUM(C40*D40)</f>
        <v>0</v>
      </c>
    </row>
    <row r="41" spans="1:5" ht="15.75" thickBot="1" x14ac:dyDescent="0.3">
      <c r="A41" s="15" t="s">
        <v>40</v>
      </c>
      <c r="B41" s="5" t="s">
        <v>1</v>
      </c>
      <c r="C41" s="8">
        <v>0</v>
      </c>
      <c r="D41" s="22">
        <v>2000</v>
      </c>
      <c r="E41" s="23">
        <f t="shared" si="2"/>
        <v>0</v>
      </c>
    </row>
    <row r="42" spans="1:5" ht="15.75" thickBot="1" x14ac:dyDescent="0.3">
      <c r="A42" s="15" t="s">
        <v>41</v>
      </c>
      <c r="B42" s="5" t="s">
        <v>1</v>
      </c>
      <c r="C42" s="8">
        <v>0</v>
      </c>
      <c r="D42" s="22">
        <v>1000</v>
      </c>
      <c r="E42" s="23">
        <f t="shared" si="2"/>
        <v>0</v>
      </c>
    </row>
    <row r="43" spans="1:5" ht="15.75" thickBot="1" x14ac:dyDescent="0.3">
      <c r="A43" s="15" t="s">
        <v>34</v>
      </c>
      <c r="B43" s="5" t="s">
        <v>1</v>
      </c>
      <c r="C43" s="8">
        <v>0</v>
      </c>
      <c r="D43" s="22">
        <v>1000</v>
      </c>
      <c r="E43" s="23">
        <f t="shared" si="2"/>
        <v>0</v>
      </c>
    </row>
    <row r="44" spans="1:5" ht="15.75" thickBot="1" x14ac:dyDescent="0.3">
      <c r="A44" s="15" t="s">
        <v>35</v>
      </c>
      <c r="B44" s="5" t="s">
        <v>1</v>
      </c>
      <c r="C44" s="8">
        <v>0</v>
      </c>
      <c r="D44" s="22">
        <v>2000</v>
      </c>
      <c r="E44" s="23">
        <f t="shared" si="2"/>
        <v>0</v>
      </c>
    </row>
    <row r="45" spans="1:5" ht="26.25" thickBot="1" x14ac:dyDescent="0.3">
      <c r="A45" s="15" t="s">
        <v>6</v>
      </c>
      <c r="B45" s="5" t="s">
        <v>1</v>
      </c>
      <c r="C45" s="8">
        <v>0</v>
      </c>
      <c r="D45" s="22">
        <v>1000</v>
      </c>
      <c r="E45" s="23">
        <f t="shared" si="2"/>
        <v>0</v>
      </c>
    </row>
    <row r="46" spans="1:5" ht="15.75" thickBot="1" x14ac:dyDescent="0.3">
      <c r="A46" s="15" t="s">
        <v>32</v>
      </c>
      <c r="B46" s="5" t="s">
        <v>1</v>
      </c>
      <c r="C46" s="8">
        <v>0</v>
      </c>
      <c r="D46" s="22">
        <v>250</v>
      </c>
      <c r="E46" s="23">
        <f t="shared" si="2"/>
        <v>0</v>
      </c>
    </row>
    <row r="47" spans="1:5" ht="15.75" thickBot="1" x14ac:dyDescent="0.3">
      <c r="A47" s="15" t="s">
        <v>36</v>
      </c>
      <c r="B47" s="5" t="s">
        <v>1</v>
      </c>
      <c r="C47" s="8">
        <v>0</v>
      </c>
      <c r="D47" s="22">
        <v>250</v>
      </c>
      <c r="E47" s="23">
        <f t="shared" si="2"/>
        <v>0</v>
      </c>
    </row>
    <row r="48" spans="1:5" ht="15.75" thickBot="1" x14ac:dyDescent="0.3">
      <c r="A48" s="15" t="s">
        <v>7</v>
      </c>
      <c r="B48" s="5" t="s">
        <v>1</v>
      </c>
      <c r="C48" s="8">
        <v>0</v>
      </c>
      <c r="D48" s="22">
        <v>250</v>
      </c>
      <c r="E48" s="23">
        <f t="shared" si="2"/>
        <v>0</v>
      </c>
    </row>
    <row r="49" spans="1:5" ht="15.75" thickBot="1" x14ac:dyDescent="0.3">
      <c r="A49" s="15" t="s">
        <v>8</v>
      </c>
      <c r="B49" s="5" t="s">
        <v>1</v>
      </c>
      <c r="C49" s="8">
        <v>0</v>
      </c>
      <c r="D49" s="22">
        <v>250</v>
      </c>
      <c r="E49" s="23">
        <f t="shared" si="2"/>
        <v>0</v>
      </c>
    </row>
    <row r="50" spans="1:5" ht="26.25" thickBot="1" x14ac:dyDescent="0.3">
      <c r="A50" s="15" t="s">
        <v>9</v>
      </c>
      <c r="B50" s="5" t="s">
        <v>1</v>
      </c>
      <c r="C50" s="8">
        <v>0</v>
      </c>
      <c r="D50" s="22">
        <v>250</v>
      </c>
      <c r="E50" s="23">
        <f t="shared" si="2"/>
        <v>0</v>
      </c>
    </row>
    <row r="51" spans="1:5" ht="26.25" thickBot="1" x14ac:dyDescent="0.3">
      <c r="A51" s="15" t="s">
        <v>10</v>
      </c>
      <c r="B51" s="5" t="s">
        <v>1</v>
      </c>
      <c r="C51" s="8">
        <v>0</v>
      </c>
      <c r="D51" s="22">
        <v>250</v>
      </c>
      <c r="E51" s="23">
        <f t="shared" si="2"/>
        <v>0</v>
      </c>
    </row>
    <row r="52" spans="1:5" ht="15.75" thickBot="1" x14ac:dyDescent="0.3">
      <c r="A52" s="15" t="s">
        <v>11</v>
      </c>
      <c r="B52" s="5" t="s">
        <v>1</v>
      </c>
      <c r="C52" s="8">
        <v>0</v>
      </c>
      <c r="D52" s="22">
        <v>250</v>
      </c>
      <c r="E52" s="23">
        <f t="shared" si="2"/>
        <v>0</v>
      </c>
    </row>
    <row r="53" spans="1:5" ht="26.25" thickBot="1" x14ac:dyDescent="0.3">
      <c r="A53" s="15" t="s">
        <v>12</v>
      </c>
      <c r="B53" s="5" t="s">
        <v>1</v>
      </c>
      <c r="C53" s="8">
        <v>0</v>
      </c>
      <c r="D53" s="22">
        <v>2000</v>
      </c>
      <c r="E53" s="23">
        <f t="shared" si="2"/>
        <v>0</v>
      </c>
    </row>
    <row r="54" spans="1:5" ht="15.75" thickBot="1" x14ac:dyDescent="0.3">
      <c r="A54" s="16"/>
      <c r="B54" s="20"/>
      <c r="C54" s="63" t="s">
        <v>15</v>
      </c>
      <c r="D54" s="64"/>
      <c r="E54" s="24">
        <f>SUM(E39:E53)</f>
        <v>0</v>
      </c>
    </row>
    <row r="55" spans="1:5" ht="15.75" thickBot="1" x14ac:dyDescent="0.3">
      <c r="A55" s="17" t="s">
        <v>4</v>
      </c>
      <c r="B55" s="18"/>
      <c r="C55" s="19"/>
      <c r="D55" s="19"/>
      <c r="E55" s="19"/>
    </row>
    <row r="56" spans="1:5" ht="15.75" thickBot="1" x14ac:dyDescent="0.3">
      <c r="A56" s="15" t="s">
        <v>38</v>
      </c>
      <c r="B56" s="5" t="s">
        <v>1</v>
      </c>
      <c r="C56" s="8">
        <v>0</v>
      </c>
      <c r="D56" s="22">
        <v>1000</v>
      </c>
      <c r="E56" s="23">
        <f>SUM(C56*D56)</f>
        <v>0</v>
      </c>
    </row>
    <row r="57" spans="1:5" ht="15.75" thickBot="1" x14ac:dyDescent="0.3">
      <c r="A57" s="15" t="s">
        <v>39</v>
      </c>
      <c r="B57" s="5" t="s">
        <v>1</v>
      </c>
      <c r="C57" s="8">
        <v>0</v>
      </c>
      <c r="D57" s="22">
        <v>2000</v>
      </c>
      <c r="E57" s="23">
        <f t="shared" ref="E57:E70" si="3">SUM(C57*D57)</f>
        <v>0</v>
      </c>
    </row>
    <row r="58" spans="1:5" ht="15.75" thickBot="1" x14ac:dyDescent="0.3">
      <c r="A58" s="15" t="s">
        <v>40</v>
      </c>
      <c r="B58" s="5" t="s">
        <v>1</v>
      </c>
      <c r="C58" s="8">
        <v>0</v>
      </c>
      <c r="D58" s="22">
        <v>2000</v>
      </c>
      <c r="E58" s="23">
        <f t="shared" si="3"/>
        <v>0</v>
      </c>
    </row>
    <row r="59" spans="1:5" ht="15.75" thickBot="1" x14ac:dyDescent="0.3">
      <c r="A59" s="15" t="s">
        <v>41</v>
      </c>
      <c r="B59" s="5" t="s">
        <v>1</v>
      </c>
      <c r="C59" s="8">
        <v>0</v>
      </c>
      <c r="D59" s="22">
        <v>1000</v>
      </c>
      <c r="E59" s="23">
        <f t="shared" si="3"/>
        <v>0</v>
      </c>
    </row>
    <row r="60" spans="1:5" ht="15.75" thickBot="1" x14ac:dyDescent="0.3">
      <c r="A60" s="15" t="s">
        <v>34</v>
      </c>
      <c r="B60" s="5" t="s">
        <v>1</v>
      </c>
      <c r="C60" s="8">
        <v>0</v>
      </c>
      <c r="D60" s="22">
        <v>1000</v>
      </c>
      <c r="E60" s="23">
        <f t="shared" si="3"/>
        <v>0</v>
      </c>
    </row>
    <row r="61" spans="1:5" ht="15.75" thickBot="1" x14ac:dyDescent="0.3">
      <c r="A61" s="15" t="s">
        <v>35</v>
      </c>
      <c r="B61" s="5" t="s">
        <v>1</v>
      </c>
      <c r="C61" s="8">
        <v>0</v>
      </c>
      <c r="D61" s="22">
        <v>2000</v>
      </c>
      <c r="E61" s="23">
        <f t="shared" si="3"/>
        <v>0</v>
      </c>
    </row>
    <row r="62" spans="1:5" ht="26.25" thickBot="1" x14ac:dyDescent="0.3">
      <c r="A62" s="15" t="s">
        <v>6</v>
      </c>
      <c r="B62" s="5" t="s">
        <v>1</v>
      </c>
      <c r="C62" s="8">
        <v>0</v>
      </c>
      <c r="D62" s="22">
        <v>1000</v>
      </c>
      <c r="E62" s="23">
        <f t="shared" si="3"/>
        <v>0</v>
      </c>
    </row>
    <row r="63" spans="1:5" ht="15.75" thickBot="1" x14ac:dyDescent="0.3">
      <c r="A63" s="15" t="s">
        <v>32</v>
      </c>
      <c r="B63" s="5" t="s">
        <v>1</v>
      </c>
      <c r="C63" s="8">
        <v>0</v>
      </c>
      <c r="D63" s="22">
        <v>250</v>
      </c>
      <c r="E63" s="23">
        <f t="shared" si="3"/>
        <v>0</v>
      </c>
    </row>
    <row r="64" spans="1:5" ht="15.75" thickBot="1" x14ac:dyDescent="0.3">
      <c r="A64" s="15" t="s">
        <v>36</v>
      </c>
      <c r="B64" s="5" t="s">
        <v>1</v>
      </c>
      <c r="C64" s="8">
        <v>0</v>
      </c>
      <c r="D64" s="22">
        <v>250</v>
      </c>
      <c r="E64" s="23">
        <f t="shared" si="3"/>
        <v>0</v>
      </c>
    </row>
    <row r="65" spans="1:5" ht="15.75" thickBot="1" x14ac:dyDescent="0.3">
      <c r="A65" s="15" t="s">
        <v>7</v>
      </c>
      <c r="B65" s="5" t="s">
        <v>1</v>
      </c>
      <c r="C65" s="8">
        <v>0</v>
      </c>
      <c r="D65" s="22">
        <v>250</v>
      </c>
      <c r="E65" s="23">
        <f t="shared" si="3"/>
        <v>0</v>
      </c>
    </row>
    <row r="66" spans="1:5" ht="15.75" thickBot="1" x14ac:dyDescent="0.3">
      <c r="A66" s="15" t="s">
        <v>8</v>
      </c>
      <c r="B66" s="5" t="s">
        <v>1</v>
      </c>
      <c r="C66" s="8">
        <v>0</v>
      </c>
      <c r="D66" s="22">
        <v>250</v>
      </c>
      <c r="E66" s="23">
        <f t="shared" si="3"/>
        <v>0</v>
      </c>
    </row>
    <row r="67" spans="1:5" ht="26.25" thickBot="1" x14ac:dyDescent="0.3">
      <c r="A67" s="15" t="s">
        <v>9</v>
      </c>
      <c r="B67" s="5" t="s">
        <v>1</v>
      </c>
      <c r="C67" s="8">
        <v>0</v>
      </c>
      <c r="D67" s="22">
        <v>250</v>
      </c>
      <c r="E67" s="23">
        <f t="shared" si="3"/>
        <v>0</v>
      </c>
    </row>
    <row r="68" spans="1:5" ht="26.25" thickBot="1" x14ac:dyDescent="0.3">
      <c r="A68" s="15" t="s">
        <v>10</v>
      </c>
      <c r="B68" s="5" t="s">
        <v>1</v>
      </c>
      <c r="C68" s="8">
        <v>0</v>
      </c>
      <c r="D68" s="22">
        <v>250</v>
      </c>
      <c r="E68" s="23">
        <f t="shared" si="3"/>
        <v>0</v>
      </c>
    </row>
    <row r="69" spans="1:5" ht="15.75" thickBot="1" x14ac:dyDescent="0.3">
      <c r="A69" s="15" t="s">
        <v>11</v>
      </c>
      <c r="B69" s="5" t="s">
        <v>1</v>
      </c>
      <c r="C69" s="8">
        <v>0</v>
      </c>
      <c r="D69" s="22">
        <v>250</v>
      </c>
      <c r="E69" s="23">
        <f t="shared" si="3"/>
        <v>0</v>
      </c>
    </row>
    <row r="70" spans="1:5" ht="26.25" thickBot="1" x14ac:dyDescent="0.3">
      <c r="A70" s="15" t="s">
        <v>12</v>
      </c>
      <c r="B70" s="5" t="s">
        <v>1</v>
      </c>
      <c r="C70" s="8">
        <v>0</v>
      </c>
      <c r="D70" s="22">
        <v>2000</v>
      </c>
      <c r="E70" s="23">
        <f t="shared" si="3"/>
        <v>0</v>
      </c>
    </row>
    <row r="71" spans="1:5" ht="15.75" thickBot="1" x14ac:dyDescent="0.3">
      <c r="A71" s="16"/>
      <c r="B71" s="20"/>
      <c r="C71" s="63" t="s">
        <v>17</v>
      </c>
      <c r="D71" s="64"/>
      <c r="E71" s="24">
        <f>SUM(E56:E70)</f>
        <v>0</v>
      </c>
    </row>
    <row r="72" spans="1:5" ht="15.75" thickBot="1" x14ac:dyDescent="0.3">
      <c r="A72" s="17" t="s">
        <v>5</v>
      </c>
      <c r="B72" s="18"/>
      <c r="C72" s="19"/>
      <c r="D72" s="19"/>
      <c r="E72" s="19"/>
    </row>
    <row r="73" spans="1:5" ht="15.75" thickBot="1" x14ac:dyDescent="0.3">
      <c r="A73" s="15" t="s">
        <v>38</v>
      </c>
      <c r="B73" s="5" t="s">
        <v>1</v>
      </c>
      <c r="C73" s="8">
        <v>0</v>
      </c>
      <c r="D73" s="22">
        <v>1000</v>
      </c>
      <c r="E73" s="23">
        <f>SUM(C73*D73)</f>
        <v>0</v>
      </c>
    </row>
    <row r="74" spans="1:5" ht="15.75" thickBot="1" x14ac:dyDescent="0.3">
      <c r="A74" s="15" t="s">
        <v>39</v>
      </c>
      <c r="B74" s="5" t="s">
        <v>1</v>
      </c>
      <c r="C74" s="8">
        <v>0</v>
      </c>
      <c r="D74" s="22">
        <v>2000</v>
      </c>
      <c r="E74" s="23">
        <f t="shared" ref="E74:E87" si="4">SUM(C74*D74)</f>
        <v>0</v>
      </c>
    </row>
    <row r="75" spans="1:5" ht="15.75" thickBot="1" x14ac:dyDescent="0.3">
      <c r="A75" s="15" t="s">
        <v>40</v>
      </c>
      <c r="B75" s="5" t="s">
        <v>1</v>
      </c>
      <c r="C75" s="8">
        <v>0</v>
      </c>
      <c r="D75" s="22">
        <v>2000</v>
      </c>
      <c r="E75" s="23">
        <f t="shared" si="4"/>
        <v>0</v>
      </c>
    </row>
    <row r="76" spans="1:5" ht="15.75" thickBot="1" x14ac:dyDescent="0.3">
      <c r="A76" s="15" t="s">
        <v>41</v>
      </c>
      <c r="B76" s="5" t="s">
        <v>1</v>
      </c>
      <c r="C76" s="8">
        <v>0</v>
      </c>
      <c r="D76" s="22">
        <v>1000</v>
      </c>
      <c r="E76" s="23">
        <f t="shared" si="4"/>
        <v>0</v>
      </c>
    </row>
    <row r="77" spans="1:5" ht="15.75" thickBot="1" x14ac:dyDescent="0.3">
      <c r="A77" s="15" t="s">
        <v>34</v>
      </c>
      <c r="B77" s="5" t="s">
        <v>1</v>
      </c>
      <c r="C77" s="8">
        <v>0</v>
      </c>
      <c r="D77" s="22">
        <v>1000</v>
      </c>
      <c r="E77" s="23">
        <f t="shared" si="4"/>
        <v>0</v>
      </c>
    </row>
    <row r="78" spans="1:5" ht="15.75" thickBot="1" x14ac:dyDescent="0.3">
      <c r="A78" s="15" t="s">
        <v>35</v>
      </c>
      <c r="B78" s="5" t="s">
        <v>1</v>
      </c>
      <c r="C78" s="8">
        <v>0</v>
      </c>
      <c r="D78" s="22">
        <v>2000</v>
      </c>
      <c r="E78" s="23">
        <f t="shared" si="4"/>
        <v>0</v>
      </c>
    </row>
    <row r="79" spans="1:5" ht="26.25" thickBot="1" x14ac:dyDescent="0.3">
      <c r="A79" s="15" t="s">
        <v>6</v>
      </c>
      <c r="B79" s="5" t="s">
        <v>1</v>
      </c>
      <c r="C79" s="8">
        <v>0</v>
      </c>
      <c r="D79" s="22">
        <v>1000</v>
      </c>
      <c r="E79" s="23">
        <f t="shared" si="4"/>
        <v>0</v>
      </c>
    </row>
    <row r="80" spans="1:5" ht="15.75" thickBot="1" x14ac:dyDescent="0.3">
      <c r="A80" s="15" t="s">
        <v>32</v>
      </c>
      <c r="B80" s="5" t="s">
        <v>1</v>
      </c>
      <c r="C80" s="8">
        <v>0</v>
      </c>
      <c r="D80" s="22">
        <v>250</v>
      </c>
      <c r="E80" s="23">
        <f t="shared" si="4"/>
        <v>0</v>
      </c>
    </row>
    <row r="81" spans="1:10" ht="15.75" thickBot="1" x14ac:dyDescent="0.3">
      <c r="A81" s="15" t="s">
        <v>36</v>
      </c>
      <c r="B81" s="5" t="s">
        <v>1</v>
      </c>
      <c r="C81" s="8">
        <v>0</v>
      </c>
      <c r="D81" s="22">
        <v>250</v>
      </c>
      <c r="E81" s="23">
        <f t="shared" si="4"/>
        <v>0</v>
      </c>
    </row>
    <row r="82" spans="1:10" ht="15.75" thickBot="1" x14ac:dyDescent="0.3">
      <c r="A82" s="15" t="s">
        <v>7</v>
      </c>
      <c r="B82" s="5" t="s">
        <v>1</v>
      </c>
      <c r="C82" s="8">
        <v>0</v>
      </c>
      <c r="D82" s="22">
        <v>250</v>
      </c>
      <c r="E82" s="23">
        <f t="shared" si="4"/>
        <v>0</v>
      </c>
    </row>
    <row r="83" spans="1:10" ht="15.75" thickBot="1" x14ac:dyDescent="0.3">
      <c r="A83" s="15" t="s">
        <v>8</v>
      </c>
      <c r="B83" s="5" t="s">
        <v>1</v>
      </c>
      <c r="C83" s="8">
        <v>0</v>
      </c>
      <c r="D83" s="22">
        <v>250</v>
      </c>
      <c r="E83" s="23">
        <f t="shared" si="4"/>
        <v>0</v>
      </c>
    </row>
    <row r="84" spans="1:10" ht="26.25" thickBot="1" x14ac:dyDescent="0.3">
      <c r="A84" s="15" t="s">
        <v>9</v>
      </c>
      <c r="B84" s="5" t="s">
        <v>1</v>
      </c>
      <c r="C84" s="8">
        <v>0</v>
      </c>
      <c r="D84" s="22">
        <v>250</v>
      </c>
      <c r="E84" s="23">
        <f t="shared" si="4"/>
        <v>0</v>
      </c>
    </row>
    <row r="85" spans="1:10" ht="26.25" thickBot="1" x14ac:dyDescent="0.3">
      <c r="A85" s="15" t="s">
        <v>10</v>
      </c>
      <c r="B85" s="5" t="s">
        <v>1</v>
      </c>
      <c r="C85" s="8">
        <v>0</v>
      </c>
      <c r="D85" s="22">
        <v>250</v>
      </c>
      <c r="E85" s="23">
        <f t="shared" si="4"/>
        <v>0</v>
      </c>
    </row>
    <row r="86" spans="1:10" ht="15.75" thickBot="1" x14ac:dyDescent="0.3">
      <c r="A86" s="15" t="s">
        <v>11</v>
      </c>
      <c r="B86" s="5" t="s">
        <v>1</v>
      </c>
      <c r="C86" s="8">
        <v>0</v>
      </c>
      <c r="D86" s="22">
        <v>250</v>
      </c>
      <c r="E86" s="23">
        <f t="shared" si="4"/>
        <v>0</v>
      </c>
    </row>
    <row r="87" spans="1:10" ht="26.25" thickBot="1" x14ac:dyDescent="0.3">
      <c r="A87" s="15" t="s">
        <v>12</v>
      </c>
      <c r="B87" s="5" t="s">
        <v>1</v>
      </c>
      <c r="C87" s="8">
        <v>0</v>
      </c>
      <c r="D87" s="22">
        <v>2000</v>
      </c>
      <c r="E87" s="23">
        <f t="shared" si="4"/>
        <v>0</v>
      </c>
    </row>
    <row r="88" spans="1:10" ht="15.75" thickBot="1" x14ac:dyDescent="0.3">
      <c r="A88" s="16"/>
      <c r="B88" s="20"/>
      <c r="C88" s="63" t="s">
        <v>16</v>
      </c>
      <c r="D88" s="64"/>
      <c r="E88" s="24">
        <f>SUM(E73:E87)</f>
        <v>0</v>
      </c>
    </row>
    <row r="89" spans="1:10" ht="26.25" customHeight="1" thickBot="1" x14ac:dyDescent="0.3">
      <c r="A89" s="71" t="s">
        <v>47</v>
      </c>
      <c r="B89" s="72"/>
      <c r="C89" s="72"/>
      <c r="D89" s="73"/>
      <c r="E89" s="21">
        <f>SUM(E88,E71,E54,E37,E20)</f>
        <v>0</v>
      </c>
    </row>
    <row r="90" spans="1:10" ht="24" customHeight="1" x14ac:dyDescent="0.25">
      <c r="A90" s="59" t="s">
        <v>18</v>
      </c>
      <c r="B90" s="59"/>
      <c r="C90" s="59"/>
      <c r="D90" s="59"/>
      <c r="E90" s="59"/>
    </row>
    <row r="91" spans="1:10" x14ac:dyDescent="0.25">
      <c r="A91" s="58" t="s">
        <v>48</v>
      </c>
      <c r="B91" s="58"/>
      <c r="C91" s="58"/>
      <c r="D91" s="58"/>
      <c r="E91" s="58"/>
    </row>
    <row r="92" spans="1:10" x14ac:dyDescent="0.25">
      <c r="A92"/>
      <c r="B92"/>
    </row>
    <row r="93" spans="1:10" s="1" customFormat="1" x14ac:dyDescent="0.25">
      <c r="A93" s="9" t="s">
        <v>24</v>
      </c>
      <c r="B93" s="10"/>
      <c r="F93"/>
      <c r="G93"/>
      <c r="H93"/>
      <c r="I93"/>
      <c r="J93"/>
    </row>
    <row r="94" spans="1:10" s="1" customFormat="1" x14ac:dyDescent="0.25">
      <c r="A94" s="11"/>
      <c r="B94" s="12"/>
      <c r="F94"/>
      <c r="G94"/>
      <c r="H94"/>
      <c r="I94"/>
      <c r="J94"/>
    </row>
    <row r="95" spans="1:10" s="1" customFormat="1" x14ac:dyDescent="0.25">
      <c r="A95" s="9" t="s">
        <v>25</v>
      </c>
      <c r="B95" s="10"/>
      <c r="F95"/>
      <c r="G95"/>
      <c r="H95"/>
      <c r="I95"/>
      <c r="J95"/>
    </row>
    <row r="96" spans="1:10" s="1" customFormat="1" x14ac:dyDescent="0.25">
      <c r="A96" s="11"/>
      <c r="B96" s="12"/>
      <c r="F96"/>
      <c r="G96"/>
      <c r="H96"/>
      <c r="I96"/>
      <c r="J96"/>
    </row>
    <row r="97" spans="1:10" s="1" customFormat="1" x14ac:dyDescent="0.25">
      <c r="A97" s="9" t="s">
        <v>26</v>
      </c>
      <c r="B97" s="10"/>
      <c r="F97"/>
      <c r="G97"/>
      <c r="H97"/>
      <c r="I97"/>
      <c r="J97"/>
    </row>
    <row r="98" spans="1:10" s="1" customFormat="1" x14ac:dyDescent="0.25">
      <c r="A98" s="11"/>
      <c r="B98" s="12"/>
      <c r="F98"/>
      <c r="G98"/>
      <c r="H98"/>
      <c r="I98"/>
      <c r="J98"/>
    </row>
    <row r="99" spans="1:10" s="1" customFormat="1" x14ac:dyDescent="0.25">
      <c r="A99" s="11"/>
      <c r="B99" s="12"/>
      <c r="F99"/>
      <c r="G99"/>
      <c r="H99"/>
      <c r="I99"/>
      <c r="J99"/>
    </row>
    <row r="100" spans="1:10" s="1" customFormat="1" x14ac:dyDescent="0.25">
      <c r="A100" s="9" t="s">
        <v>27</v>
      </c>
      <c r="B100" s="10"/>
      <c r="F100"/>
      <c r="G100"/>
      <c r="H100"/>
      <c r="I100"/>
      <c r="J100"/>
    </row>
    <row r="101" spans="1:10" s="1" customFormat="1" x14ac:dyDescent="0.25">
      <c r="A101" s="13"/>
      <c r="B101" s="14"/>
      <c r="F101"/>
      <c r="G101"/>
      <c r="H101"/>
      <c r="I101"/>
      <c r="J101"/>
    </row>
    <row r="102" spans="1:10" s="1" customFormat="1" x14ac:dyDescent="0.25">
      <c r="A102" s="13"/>
      <c r="B102" s="14"/>
      <c r="F102"/>
      <c r="G102"/>
      <c r="H102"/>
      <c r="I102"/>
      <c r="J102"/>
    </row>
  </sheetData>
  <mergeCells count="10">
    <mergeCell ref="A90:E90"/>
    <mergeCell ref="A2:E2"/>
    <mergeCell ref="A89:D89"/>
    <mergeCell ref="A91:E91"/>
    <mergeCell ref="A1:E1"/>
    <mergeCell ref="C20:D20"/>
    <mergeCell ref="C37:D37"/>
    <mergeCell ref="C54:D54"/>
    <mergeCell ref="C71:D71"/>
    <mergeCell ref="C88:D88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6" sqref="A6"/>
    </sheetView>
  </sheetViews>
  <sheetFormatPr defaultRowHeight="15" x14ac:dyDescent="0.25"/>
  <cols>
    <col min="1" max="1" width="75" bestFit="1" customWidth="1"/>
    <col min="2" max="2" width="18.5703125" bestFit="1" customWidth="1"/>
  </cols>
  <sheetData>
    <row r="1" spans="1:2" ht="15.75" x14ac:dyDescent="0.25">
      <c r="A1" s="75" t="s">
        <v>49</v>
      </c>
      <c r="B1" s="75"/>
    </row>
    <row r="2" spans="1:2" ht="21" thickBot="1" x14ac:dyDescent="0.3">
      <c r="A2" s="74" t="s">
        <v>50</v>
      </c>
      <c r="B2" s="74"/>
    </row>
    <row r="3" spans="1:2" ht="32.25" thickBot="1" x14ac:dyDescent="0.3">
      <c r="A3" s="32" t="s">
        <v>58</v>
      </c>
      <c r="B3" s="33" t="s">
        <v>31</v>
      </c>
    </row>
    <row r="4" spans="1:2" ht="32.25" thickBot="1" x14ac:dyDescent="0.3">
      <c r="A4" s="32" t="s">
        <v>59</v>
      </c>
      <c r="B4" s="33" t="s">
        <v>31</v>
      </c>
    </row>
    <row r="5" spans="1:2" ht="32.25" thickBot="1" x14ac:dyDescent="0.3">
      <c r="A5" s="34" t="s">
        <v>60</v>
      </c>
      <c r="B5" s="35" t="s">
        <v>31</v>
      </c>
    </row>
    <row r="6" spans="1:2" ht="15.75" x14ac:dyDescent="0.25">
      <c r="A6" s="36" t="s">
        <v>51</v>
      </c>
      <c r="B6" s="45">
        <v>0</v>
      </c>
    </row>
    <row r="7" spans="1:2" ht="15.75" thickBot="1" x14ac:dyDescent="0.3">
      <c r="A7" s="37"/>
      <c r="B7" s="38"/>
    </row>
    <row r="8" spans="1:2" x14ac:dyDescent="0.25">
      <c r="A8" s="39" t="s">
        <v>52</v>
      </c>
      <c r="B8" s="40" t="s">
        <v>53</v>
      </c>
    </row>
    <row r="9" spans="1:2" ht="15.75" thickBot="1" x14ac:dyDescent="0.3">
      <c r="A9" s="41"/>
      <c r="B9" s="42"/>
    </row>
    <row r="10" spans="1:2" x14ac:dyDescent="0.25">
      <c r="A10" s="43" t="s">
        <v>54</v>
      </c>
      <c r="B10" s="44" t="s">
        <v>55</v>
      </c>
    </row>
    <row r="11" spans="1:2" ht="15.75" thickBot="1" x14ac:dyDescent="0.3">
      <c r="A11" s="41"/>
      <c r="B11" s="42"/>
    </row>
    <row r="12" spans="1:2" x14ac:dyDescent="0.25">
      <c r="A12" s="43" t="s">
        <v>56</v>
      </c>
      <c r="B12" s="44" t="s">
        <v>57</v>
      </c>
    </row>
    <row r="13" spans="1:2" ht="15.75" thickBot="1" x14ac:dyDescent="0.3">
      <c r="A13" s="30"/>
      <c r="B13" s="31"/>
    </row>
  </sheetData>
  <mergeCells count="2">
    <mergeCell ref="A2:B2"/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4FCA9CE56549BC429FAA81E8464E" ma:contentTypeVersion="9" ma:contentTypeDescription="Create a new document." ma:contentTypeScope="" ma:versionID="60c570644462372282029b9ff1a92d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03650484620bc02be2e628b3bd256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CD5A6C-5F5D-4997-83A4-11876DD5231E}"/>
</file>

<file path=customXml/itemProps2.xml><?xml version="1.0" encoding="utf-8"?>
<ds:datastoreItem xmlns:ds="http://schemas.openxmlformats.org/officeDocument/2006/customXml" ds:itemID="{DAB4E2C1-860E-4993-884E-77AD3F0D166A}"/>
</file>

<file path=customXml/itemProps3.xml><?xml version="1.0" encoding="utf-8"?>
<ds:datastoreItem xmlns:ds="http://schemas.openxmlformats.org/officeDocument/2006/customXml" ds:itemID="{8CBAD2DB-9D8C-4EC9-9F2F-2A2CFAF60F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Attachment B - Instructions</vt:lpstr>
      <vt:lpstr>Tab B - Key Personnel</vt:lpstr>
      <vt:lpstr>Tab C - Prop Opt Personnel</vt:lpstr>
      <vt:lpstr>Total Financial Proposal Sheet</vt:lpstr>
    </vt:vector>
  </TitlesOfParts>
  <Company>DHMH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M00B9400015 - LTSS/ISAS Technical Oversight - Attachment B - Financial Proposal</dc:title>
  <dc:creator>DoIT Procurement</dc:creator>
  <cp:lastModifiedBy>Windows User</cp:lastModifiedBy>
  <dcterms:created xsi:type="dcterms:W3CDTF">2019-02-19T14:09:19Z</dcterms:created>
  <dcterms:modified xsi:type="dcterms:W3CDTF">2019-08-01T19:38:21Z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0x010100B0594FCA9CE56549BC429FAA81E8464E</vt:lpwstr>
  </property>
</Properties>
</file>