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66925"/>
  <mc:AlternateContent xmlns:mc="http://schemas.openxmlformats.org/markup-compatibility/2006">
    <mc:Choice Requires="x15">
      <x15ac:absPath xmlns:x15ac="http://schemas.microsoft.com/office/spreadsheetml/2010/11/ac" url="D:\Current Projects\TORFP Medicaid Mgmt Inf System-MMIS-II Resources_MCP-OET\"/>
    </mc:Choice>
  </mc:AlternateContent>
  <xr:revisionPtr revIDLastSave="0" documentId="13_ncr:1_{C08A7584-A05C-43EB-B400-A6014C294689}" xr6:coauthVersionLast="36" xr6:coauthVersionMax="36" xr10:uidLastSave="{00000000-0000-0000-0000-000000000000}"/>
  <bookViews>
    <workbookView xWindow="0" yWindow="0" windowWidth="13224" windowHeight="5640" xr2:uid="{00000000-000D-0000-FFFF-FFFF00000000}"/>
  </bookViews>
  <sheets>
    <sheet name="Key-Additional-Sheet B-1" sheetId="1" r:id="rId1"/>
    <sheet name="Optional Personal-Sheet B-2" sheetId="4" r:id="rId2"/>
  </sheets>
  <definedNames>
    <definedName name="_xlnm.Print_Area" localSheetId="0">'Key-Additional-Sheet B-1'!$A$1:$W$53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1" l="1"/>
  <c r="W29" i="1" l="1"/>
  <c r="T29" i="1"/>
  <c r="Q29" i="1"/>
  <c r="N29" i="1"/>
  <c r="K29" i="1"/>
  <c r="H29" i="1"/>
  <c r="E29" i="1"/>
  <c r="W28" i="1"/>
  <c r="T28" i="1"/>
  <c r="Q28" i="1"/>
  <c r="N28" i="1"/>
  <c r="K28" i="1"/>
  <c r="H28" i="1"/>
  <c r="E28" i="1"/>
  <c r="W27" i="1"/>
  <c r="T27" i="1"/>
  <c r="Q27" i="1"/>
  <c r="N27" i="1"/>
  <c r="K27" i="1"/>
  <c r="H27" i="1"/>
  <c r="E27" i="1"/>
  <c r="W26" i="1"/>
  <c r="T26" i="1"/>
  <c r="Q26" i="1"/>
  <c r="N26" i="1"/>
  <c r="K26" i="1"/>
  <c r="H26" i="1"/>
  <c r="E26" i="1"/>
  <c r="W25" i="1"/>
  <c r="T25" i="1"/>
  <c r="Q25" i="1"/>
  <c r="N25" i="1"/>
  <c r="K25" i="1"/>
  <c r="H25" i="1"/>
  <c r="E25" i="1"/>
  <c r="W24" i="1"/>
  <c r="T24" i="1"/>
  <c r="Q24" i="1"/>
  <c r="N24" i="1"/>
  <c r="K24" i="1"/>
  <c r="H24" i="1"/>
  <c r="E24" i="1"/>
  <c r="W13" i="1"/>
  <c r="T13" i="1"/>
  <c r="Q13" i="1"/>
  <c r="N13" i="1"/>
  <c r="K13" i="1"/>
  <c r="H13" i="1"/>
  <c r="E13" i="1"/>
  <c r="W12" i="1"/>
  <c r="T12" i="1"/>
  <c r="Q12" i="1"/>
  <c r="N12" i="1"/>
  <c r="K12" i="1"/>
  <c r="H12" i="1"/>
  <c r="E12" i="1"/>
  <c r="W11" i="1"/>
  <c r="T11" i="1"/>
  <c r="Q11" i="1"/>
  <c r="N11" i="1"/>
  <c r="K11" i="1"/>
  <c r="H11" i="1"/>
  <c r="E11" i="1"/>
  <c r="W10" i="1"/>
  <c r="T10" i="1"/>
  <c r="Q10" i="1"/>
  <c r="N10" i="1"/>
  <c r="K10" i="1"/>
  <c r="H10" i="1"/>
  <c r="T14" i="1" l="1"/>
  <c r="H30" i="1"/>
  <c r="Q30" i="1"/>
  <c r="U31" i="1" s="1"/>
  <c r="K30" i="1"/>
  <c r="N30" i="1"/>
  <c r="W30" i="1"/>
  <c r="T30" i="1"/>
  <c r="E30" i="1"/>
  <c r="L31" i="1" s="1"/>
  <c r="H14" i="1"/>
  <c r="W14" i="1"/>
  <c r="N14" i="1"/>
  <c r="K14" i="1"/>
  <c r="Q14" i="1"/>
  <c r="E14" i="1"/>
  <c r="L15" i="1" l="1"/>
  <c r="D34" i="1" s="1"/>
  <c r="D37" i="1" s="1"/>
  <c r="U15" i="1"/>
  <c r="N34" i="1" s="1"/>
  <c r="U32" i="1"/>
  <c r="U16" i="1" l="1"/>
  <c r="E38" i="1" s="1"/>
</calcChain>
</file>

<file path=xl/sharedStrings.xml><?xml version="1.0" encoding="utf-8"?>
<sst xmlns="http://schemas.openxmlformats.org/spreadsheetml/2006/main" count="257" uniqueCount="163">
  <si>
    <t xml:space="preserve"> </t>
  </si>
  <si>
    <t>Year 1</t>
  </si>
  <si>
    <t>Year 3</t>
  </si>
  <si>
    <t>Year 4</t>
  </si>
  <si>
    <t>Option 1</t>
  </si>
  <si>
    <t>Option 2</t>
  </si>
  <si>
    <t>Option 3</t>
  </si>
  <si>
    <t>&lt;------------------------------------------------------ Base Contract Years 1 - 4 ---------------------------------------------------&gt;</t>
  </si>
  <si>
    <t>&lt;--------------------------------------------Options 1 - 3 ---------------------------------------------&gt;</t>
  </si>
  <si>
    <t>Computer Systems Analyst (Senior)</t>
  </si>
  <si>
    <t xml:space="preserve">  CATS # 2.10.5</t>
  </si>
  <si>
    <t>Computer Specialist</t>
  </si>
  <si>
    <t>Systems Analyst (Senior)</t>
  </si>
  <si>
    <r>
      <t xml:space="preserve">Computer Systems Analyst (Senior) - </t>
    </r>
    <r>
      <rPr>
        <b/>
        <sz val="12"/>
        <color theme="4"/>
        <rFont val="Times New Roman"/>
        <family val="1"/>
      </rPr>
      <t>12 FTEs</t>
    </r>
  </si>
  <si>
    <r>
      <t xml:space="preserve">Systems Engineer (Senior) - </t>
    </r>
    <r>
      <rPr>
        <b/>
        <sz val="12"/>
        <color theme="4"/>
        <rFont val="Times New Roman"/>
        <family val="1"/>
      </rPr>
      <t>2 FTEs</t>
    </r>
  </si>
  <si>
    <t xml:space="preserve">  CATS # 2.10.103</t>
  </si>
  <si>
    <t xml:space="preserve">  CATS # 2.10.39</t>
  </si>
  <si>
    <t xml:space="preserve">  CATS # 2.10.11</t>
  </si>
  <si>
    <t xml:space="preserve">  CATS # 2.10.58</t>
  </si>
  <si>
    <t xml:space="preserve">  CATS # 2.10.34</t>
  </si>
  <si>
    <t xml:space="preserve">  CATS # 2.10.9</t>
  </si>
  <si>
    <t>Subject Matter Expert (Senior) - IT Medicaid</t>
  </si>
  <si>
    <t>Database Management Specialist (Senior) - DB2</t>
  </si>
  <si>
    <r>
      <t xml:space="preserve">Subject Matter Expert (Senior) - IT Medicaid - </t>
    </r>
    <r>
      <rPr>
        <b/>
        <sz val="12"/>
        <color theme="4"/>
        <rFont val="Times New Roman"/>
        <family val="1"/>
      </rPr>
      <t>4 FTEs</t>
    </r>
  </si>
  <si>
    <r>
      <t>Labor Categories:</t>
    </r>
    <r>
      <rPr>
        <b/>
        <sz val="11"/>
        <color theme="1"/>
        <rFont val="Times New Roman"/>
        <family val="1"/>
      </rPr>
      <t xml:space="preserve">  </t>
    </r>
    <r>
      <rPr>
        <b/>
        <sz val="14"/>
        <color theme="1"/>
        <rFont val="Times New Roman"/>
        <family val="1"/>
      </rPr>
      <t xml:space="preserve"> Section 3.10.6 (B)</t>
    </r>
  </si>
  <si>
    <t>CATS+ 
Section 2.10 #</t>
  </si>
  <si>
    <r>
      <t>Key Personnel:</t>
    </r>
    <r>
      <rPr>
        <b/>
        <sz val="14"/>
        <color theme="1"/>
        <rFont val="Times New Roman"/>
        <family val="1"/>
      </rPr>
      <t xml:space="preserve"> (Section 3.10.3)</t>
    </r>
  </si>
  <si>
    <r>
      <t>Additional Staffing:</t>
    </r>
    <r>
      <rPr>
        <b/>
        <sz val="11"/>
        <color theme="1"/>
        <rFont val="Times New Roman"/>
        <family val="1"/>
      </rPr>
      <t xml:space="preserve">  </t>
    </r>
    <r>
      <rPr>
        <b/>
        <sz val="14"/>
        <color theme="1"/>
        <rFont val="Times New Roman"/>
        <family val="1"/>
      </rPr>
      <t xml:space="preserve"> (Section 3.10.4)</t>
    </r>
  </si>
  <si>
    <t xml:space="preserve"> Administrator, Systems</t>
  </si>
  <si>
    <t xml:space="preserve"> Analyst, Computer Software/Integration (Senior)</t>
  </si>
  <si>
    <t xml:space="preserve"> Analyst, Computer Systems (Junior)</t>
  </si>
  <si>
    <t xml:space="preserve"> Analyst, Financial</t>
  </si>
  <si>
    <t xml:space="preserve"> Analyst, Financial (Senior)</t>
  </si>
  <si>
    <t xml:space="preserve"> Application Developer, Advanced Technology</t>
  </si>
  <si>
    <t xml:space="preserve"> Applications Development Expert</t>
  </si>
  <si>
    <t xml:space="preserve"> Applications Programmer</t>
  </si>
  <si>
    <t xml:space="preserve"> Architect, Internet/Web</t>
  </si>
  <si>
    <t xml:space="preserve"> Architect, Application (Senior)</t>
  </si>
  <si>
    <t xml:space="preserve"> Architect, Systems (Senior)</t>
  </si>
  <si>
    <t xml:space="preserve"> Architect, Systems Design</t>
  </si>
  <si>
    <t xml:space="preserve"> Computer Programmer (Junior)</t>
  </si>
  <si>
    <t xml:space="preserve"> Computer Programmer (Senior)</t>
  </si>
  <si>
    <t xml:space="preserve"> Computer Specialist (Senior)</t>
  </si>
  <si>
    <t xml:space="preserve"> Computer Systems Programmer</t>
  </si>
  <si>
    <t xml:space="preserve"> Computer Systems Programmer (Senior)</t>
  </si>
  <si>
    <t xml:space="preserve"> Database Management Specialist (Junior)</t>
  </si>
  <si>
    <t xml:space="preserve"> Database Manager</t>
  </si>
  <si>
    <t xml:space="preserve"> Documentation Specialist</t>
  </si>
  <si>
    <t xml:space="preserve"> Engineer, Information</t>
  </si>
  <si>
    <t xml:space="preserve"> Engineer, Information Security</t>
  </si>
  <si>
    <t xml:space="preserve"> Engineer, Network Security</t>
  </si>
  <si>
    <t xml:space="preserve"> Engineer, Software</t>
  </si>
  <si>
    <t xml:space="preserve"> Engineer, Systems</t>
  </si>
  <si>
    <t xml:space="preserve"> Engineer Systems Design</t>
  </si>
  <si>
    <t xml:space="preserve"> IT Professional (Senior)</t>
  </si>
  <si>
    <t xml:space="preserve"> Planner, Information Technology (Senior)</t>
  </si>
  <si>
    <t xml:space="preserve"> Program Administration Specialist</t>
  </si>
  <si>
    <t xml:space="preserve"> Program Manager</t>
  </si>
  <si>
    <t xml:space="preserve"> Project Control Specialist</t>
  </si>
  <si>
    <t xml:space="preserve"> Project Manager</t>
  </si>
  <si>
    <t xml:space="preserve"> Quality Assurance Consultant (Senior)</t>
  </si>
  <si>
    <t xml:space="preserve"> Quality Assurance Manager</t>
  </si>
  <si>
    <t xml:space="preserve"> Quality Assurance Specialist</t>
  </si>
  <si>
    <t xml:space="preserve"> Security, Computer Systems Specialist</t>
  </si>
  <si>
    <t xml:space="preserve"> Security, Data Specialist</t>
  </si>
  <si>
    <t xml:space="preserve"> Subject Matter Expert</t>
  </si>
  <si>
    <t xml:space="preserve"> System Security Specialist</t>
  </si>
  <si>
    <t xml:space="preserve"> Systems Security Specialist (Senior)</t>
  </si>
  <si>
    <t xml:space="preserve"> Testing Specialist</t>
  </si>
  <si>
    <t xml:space="preserve"> Training Specialist/Instructor</t>
  </si>
  <si>
    <t xml:space="preserve"> Technical Writer/Editor</t>
  </si>
  <si>
    <t xml:space="preserve">  CATS # 2.10.2</t>
  </si>
  <si>
    <t xml:space="preserve">  CATS # 2.10.3</t>
  </si>
  <si>
    <t xml:space="preserve">  CATS # 2.10.4</t>
  </si>
  <si>
    <t xml:space="preserve">  CATS # 2.10.6</t>
  </si>
  <si>
    <t xml:space="preserve">  CATS # 2.10.7</t>
  </si>
  <si>
    <t xml:space="preserve">  CATS # 2.10.10</t>
  </si>
  <si>
    <t xml:space="preserve">  CATS # 2.10.12</t>
  </si>
  <si>
    <t xml:space="preserve">  CATS # 2.10.13</t>
  </si>
  <si>
    <t xml:space="preserve">  CATS # 2.10.15</t>
  </si>
  <si>
    <t xml:space="preserve">  CATS # 2.10.17</t>
  </si>
  <si>
    <t xml:space="preserve">  CATS # 2.10.18</t>
  </si>
  <si>
    <t xml:space="preserve">  CATS # 2.10.19</t>
  </si>
  <si>
    <t xml:space="preserve">  CATS # 2.10.33</t>
  </si>
  <si>
    <t xml:space="preserve">  CATS # 2.10.35</t>
  </si>
  <si>
    <t xml:space="preserve">  CATS # 2.10.36</t>
  </si>
  <si>
    <t xml:space="preserve">  CATS # 2.10.37</t>
  </si>
  <si>
    <t xml:space="preserve">  CATS # 2.10.38</t>
  </si>
  <si>
    <t xml:space="preserve">  CATS # 2.10.40</t>
  </si>
  <si>
    <t xml:space="preserve">  CATS # 2.10.41</t>
  </si>
  <si>
    <t xml:space="preserve">  CATS # 2.10.59</t>
  </si>
  <si>
    <t xml:space="preserve">  CATS # 2.10.92</t>
  </si>
  <si>
    <t xml:space="preserve">  CATS # 2.10.93</t>
  </si>
  <si>
    <t xml:space="preserve">  CATS # 2.10.95</t>
  </si>
  <si>
    <t xml:space="preserve">  CATS # 2.10.94</t>
  </si>
  <si>
    <t xml:space="preserve">  CATS # 2.10.96</t>
  </si>
  <si>
    <t xml:space="preserve">  CATS # 2.10.97</t>
  </si>
  <si>
    <t xml:space="preserve">  CATS # 2.10.98</t>
  </si>
  <si>
    <t xml:space="preserve">  CATS # 2.10.101</t>
  </si>
  <si>
    <t xml:space="preserve">  CATS # 2.10.102</t>
  </si>
  <si>
    <t xml:space="preserve">  CATS # 2.10.107</t>
  </si>
  <si>
    <t xml:space="preserve">  CATS # 2.10.113</t>
  </si>
  <si>
    <t xml:space="preserve">  CATS # 2.10.114</t>
  </si>
  <si>
    <t xml:space="preserve">  CATS # 2.10.104</t>
  </si>
  <si>
    <t>Advanced Technology Application Developer (Senior)  - Websphere</t>
  </si>
  <si>
    <t>Medicaid Management Information System (MMIS II) Support and Maintenance Resources, Solicitation # M00B2600302</t>
  </si>
  <si>
    <t>Hourly Labor Rate</t>
  </si>
  <si>
    <t>Total Class Hours</t>
  </si>
  <si>
    <t>Job Title from TORFP</t>
  </si>
  <si>
    <t>CATS+ Labor Category         (Section 2.10)</t>
  </si>
  <si>
    <t>Labor Categories Price Sheet</t>
  </si>
  <si>
    <t>Evaluated Price</t>
  </si>
  <si>
    <t>Base Period (4 years)</t>
  </si>
  <si>
    <t>A</t>
  </si>
  <si>
    <t>B</t>
  </si>
  <si>
    <t>C</t>
  </si>
  <si>
    <t>Authorized Individual Name</t>
  </si>
  <si>
    <t>Company Name</t>
  </si>
  <si>
    <t>Title</t>
  </si>
  <si>
    <t>Company Tax ID #</t>
  </si>
  <si>
    <t>Signature</t>
  </si>
  <si>
    <t>Date</t>
  </si>
  <si>
    <t>The Hourly Labor Rate is the actual rate the State will pay for services and shall be recorded in dollars and cents. The Hourly Labor Rate cannot exceed the Master Contract Rate but may be lower.  Rates shall be fully loaded, all-inclusive, i.e., include all direct and indirect costs and profits for the Master Contractor to perform under the TO Agreement.</t>
  </si>
  <si>
    <t xml:space="preserve">There is no guarantee that the Department will accept the TO Contractor’s proposal for the Optional Resources. </t>
  </si>
  <si>
    <t>Fill in 'Hourly Rate' for each Labor Category for  Years 1 - 4 and Option 1 - 3  (See section TORFP Section 3.10.6 (B))</t>
  </si>
  <si>
    <t>The total class hours (Column A) are not to be construed as “guaranteed” hours; the total number of hours is an estimate only for purposes of price sheet evaluation.  Hourly labor rates shall be fully loaded and reflect actual rates the State will pay for services; All hourly labor rates for all years must be provided and recorded in dollars.  A year for this Task Order shall be calculated as one calendar year from the Effective Date.  Labor Rate Maximums: The maximum labor rate that may be proposed for any CATS+ Labor Category shall not exceed the maximum for the CATS+ Master Contract year in effect on the TO Proposal due date, but may be lower.</t>
  </si>
  <si>
    <t>Option Period 1 (12 Months)</t>
  </si>
  <si>
    <t>Option Period 2 (12 Months)</t>
  </si>
  <si>
    <t xml:space="preserve">Year 2 </t>
  </si>
  <si>
    <t>Evaluated Price Year 1:</t>
  </si>
  <si>
    <t>Evaluated Price Year 2:</t>
  </si>
  <si>
    <t>Evaluated Price Year 3:</t>
  </si>
  <si>
    <t>Evaluated Price Year 4:</t>
  </si>
  <si>
    <t>Evaluated Price Option Year 1:</t>
  </si>
  <si>
    <t>Evaluated Price Option Year 2:</t>
  </si>
  <si>
    <t>Evaluated Price Option Year 3:</t>
  </si>
  <si>
    <t>TOTAL EVALUATED PRICE BASE PERIOD:</t>
  </si>
  <si>
    <t>TOTAL EVALUATED PRICE OPTION PERIODS 1-3:</t>
  </si>
  <si>
    <t>KEY PERSONNEL TOTAL PROPOSAL PRICE:</t>
  </si>
  <si>
    <t>ADDITIONAL STAFFING PERSONNEL TOTAL PROPOSAL PRICE:</t>
  </si>
  <si>
    <t>KEY PERSONNEL AND ADDITIONAL STAFFING PERSONNEL TOTAL BASE PRICE:</t>
  </si>
  <si>
    <t>KEY PERSONNEL AND ADDITIONAL STAFFING PERSONNEL TOTAL OPTION PRICE:</t>
  </si>
  <si>
    <t>KEY PERSONNEL AND ADDITIONAL STAFFING PERSONNEL TOTAL PROPOSAL PRICE:</t>
  </si>
  <si>
    <t>TO Financial Proposal - Price Sheet B-1</t>
  </si>
  <si>
    <t>TO Financial Proposal - Price Sheet B-2</t>
  </si>
  <si>
    <t xml:space="preserve">Optional Resources: Labor Categories   *Labor Rates Only *                                                                            </t>
  </si>
  <si>
    <t xml:space="preserve"> Hourly Labor Rate             Year 1</t>
  </si>
  <si>
    <t>Hourly Labor Rate                  Year 2</t>
  </si>
  <si>
    <t>Hourly Labor Rate               Year 3</t>
  </si>
  <si>
    <t>Hourly Labor Rate              Year 4</t>
  </si>
  <si>
    <t>Hourly Labor Rate                        Option 1</t>
  </si>
  <si>
    <t>Hourly Labor Rate         Option 2</t>
  </si>
  <si>
    <t>Hourly Labor Rate              Option 3</t>
  </si>
  <si>
    <t xml:space="preserve">  CATS # 2.10.42</t>
  </si>
  <si>
    <t xml:space="preserve">  CATS # 2.10.47</t>
  </si>
  <si>
    <t xml:space="preserve">  CATS # 2.10.49</t>
  </si>
  <si>
    <t xml:space="preserve">  CATS # 2.10.54</t>
  </si>
  <si>
    <t xml:space="preserve">  CATS # 2.10.56</t>
  </si>
  <si>
    <t xml:space="preserve">  CATS # 2.10.60</t>
  </si>
  <si>
    <t xml:space="preserve">  CATS # 2.10.80</t>
  </si>
  <si>
    <t xml:space="preserve">  CATS # 2.10.99</t>
  </si>
  <si>
    <t xml:space="preserve">  CATS # 2.10.108</t>
  </si>
  <si>
    <t xml:space="preserve">  CATS # 2.10.115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</si>
</sst>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44" formatCode="_(&quot;$&quot;* #,##0.00_);_(&quot;$&quot;* \(#,##0.00\);_(&quot;$&quot;* &quot;-&quot;??_);_(@_)"/>
  </numFmts>
  <fonts count="28" x14ac:knownFonts="1">
    <font>
      <sz val="11"/>
      <color theme="1"/>
      <name val="Calibri"/>
      <family val="2"/>
      <scheme val="minor"/>
    </font>
    <font>
      <sz val="11"/>
      <color theme="1"/>
      <name val="Calibri"/>
      <family val="2"/>
      <scheme val="minor"/>
    </font>
    <font>
      <sz val="12"/>
      <color theme="1"/>
      <name val="Times New Roman"/>
      <family val="1"/>
    </font>
    <font>
      <b/>
      <sz val="12"/>
      <color theme="1"/>
      <name val="Times New Roman"/>
      <family val="1"/>
    </font>
    <font>
      <b/>
      <sz val="11"/>
      <color theme="1"/>
      <name val="Calibri"/>
      <family val="2"/>
      <scheme val="minor"/>
    </font>
    <font>
      <b/>
      <sz val="11"/>
      <color theme="1"/>
      <name val="Times New Roman"/>
      <family val="1"/>
    </font>
    <font>
      <b/>
      <sz val="12"/>
      <color rgb="FF0070C0"/>
      <name val="Times New Roman"/>
      <family val="1"/>
    </font>
    <font>
      <b/>
      <sz val="12"/>
      <name val="Times New Roman"/>
      <family val="1"/>
    </font>
    <font>
      <sz val="11"/>
      <color theme="1"/>
      <name val="Calibri"/>
      <family val="2"/>
    </font>
    <font>
      <b/>
      <sz val="11"/>
      <color theme="1"/>
      <name val="Calibri"/>
      <family val="2"/>
    </font>
    <font>
      <b/>
      <sz val="16"/>
      <color theme="1"/>
      <name val="Times New Roman"/>
      <family val="1"/>
    </font>
    <font>
      <b/>
      <sz val="14"/>
      <color theme="1"/>
      <name val="Times New Roman"/>
      <family val="1"/>
    </font>
    <font>
      <i/>
      <sz val="12"/>
      <color theme="1"/>
      <name val="Times New Roman"/>
      <family val="1"/>
    </font>
    <font>
      <b/>
      <i/>
      <sz val="12"/>
      <color rgb="FF0070C0"/>
      <name val="Times New Roman"/>
      <family val="1"/>
    </font>
    <font>
      <b/>
      <sz val="11"/>
      <color rgb="FF0070C0"/>
      <name val="Calibri"/>
      <family val="2"/>
    </font>
    <font>
      <b/>
      <sz val="12"/>
      <color theme="4"/>
      <name val="Times New Roman"/>
      <family val="1"/>
    </font>
    <font>
      <sz val="11"/>
      <color theme="1"/>
      <name val="Times New Roman"/>
      <family val="1"/>
    </font>
    <font>
      <sz val="10"/>
      <color theme="1"/>
      <name val="Arial"/>
      <family val="2"/>
    </font>
    <font>
      <sz val="10"/>
      <color theme="1"/>
      <name val="Times New Roman"/>
      <family val="1"/>
    </font>
    <font>
      <b/>
      <sz val="10"/>
      <color theme="1"/>
      <name val="Times New Roman"/>
      <family val="1"/>
    </font>
    <font>
      <b/>
      <sz val="20"/>
      <color theme="1"/>
      <name val="Times New Roman"/>
      <family val="1"/>
    </font>
    <font>
      <b/>
      <sz val="18"/>
      <color theme="1"/>
      <name val="Times New Roman"/>
      <family val="1"/>
    </font>
    <font>
      <sz val="14"/>
      <color theme="1"/>
      <name val="Times New Roman"/>
      <family val="1"/>
    </font>
    <font>
      <sz val="18"/>
      <color theme="1"/>
      <name val="Times New Roman"/>
      <family val="1"/>
    </font>
    <font>
      <b/>
      <u/>
      <sz val="18"/>
      <color theme="1"/>
      <name val="Times New Roman"/>
      <family val="1"/>
    </font>
    <font>
      <b/>
      <u/>
      <sz val="20"/>
      <color theme="1"/>
      <name val="Times New Roman"/>
      <family val="1"/>
    </font>
    <font>
      <sz val="8"/>
      <color theme="1"/>
      <name val="Times New Roman"/>
      <family val="1"/>
    </font>
    <font>
      <b/>
      <i/>
      <sz val="12"/>
      <color theme="1"/>
      <name val="Times New Roman"/>
      <family val="1"/>
    </font>
  </fonts>
  <fills count="14">
    <fill>
      <patternFill patternType="none"/>
    </fill>
    <fill>
      <patternFill patternType="gray125"/>
    </fill>
    <fill>
      <patternFill patternType="solid">
        <fgColor theme="6"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6" tint="0.59999389629810485"/>
        <bgColor indexed="64"/>
      </patternFill>
    </fill>
    <fill>
      <patternFill patternType="solid">
        <fgColor theme="0" tint="-0.249977111117893"/>
        <bgColor indexed="64"/>
      </patternFill>
    </fill>
    <fill>
      <patternFill patternType="darkGray">
        <bgColor theme="0" tint="-0.14999847407452621"/>
      </patternFill>
    </fill>
    <fill>
      <patternFill patternType="solid">
        <fgColor theme="0" tint="-0.34998626667073579"/>
        <bgColor indexed="64"/>
      </patternFill>
    </fill>
  </fills>
  <borders count="69">
    <border>
      <left/>
      <right/>
      <top/>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indexed="64"/>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thick">
        <color auto="1"/>
      </top>
      <bottom style="thin">
        <color auto="1"/>
      </bottom>
      <diagonal/>
    </border>
    <border>
      <left style="medium">
        <color auto="1"/>
      </left>
      <right style="thick">
        <color auto="1"/>
      </right>
      <top style="thick">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right style="thin">
        <color auto="1"/>
      </right>
      <top style="thin">
        <color auto="1"/>
      </top>
      <bottom/>
      <diagonal/>
    </border>
    <border>
      <left style="thin">
        <color auto="1"/>
      </left>
      <right/>
      <top style="thick">
        <color auto="1"/>
      </top>
      <bottom style="thin">
        <color auto="1"/>
      </bottom>
      <diagonal/>
    </border>
    <border>
      <left style="thick">
        <color rgb="FFFF0000"/>
      </left>
      <right style="medium">
        <color auto="1"/>
      </right>
      <top style="thick">
        <color auto="1"/>
      </top>
      <bottom style="thin">
        <color auto="1"/>
      </bottom>
      <diagonal/>
    </border>
    <border>
      <left style="thick">
        <color rgb="FFFF0000"/>
      </left>
      <right style="medium">
        <color auto="1"/>
      </right>
      <top style="thin">
        <color auto="1"/>
      </top>
      <bottom style="thin">
        <color auto="1"/>
      </bottom>
      <diagonal/>
    </border>
    <border>
      <left style="thick">
        <color rgb="FFFF0000"/>
      </left>
      <right style="thin">
        <color auto="1"/>
      </right>
      <top style="thin">
        <color auto="1"/>
      </top>
      <bottom style="thin">
        <color auto="1"/>
      </bottom>
      <diagonal/>
    </border>
    <border>
      <left/>
      <right/>
      <top style="thin">
        <color auto="1"/>
      </top>
      <bottom style="thick">
        <color auto="1"/>
      </bottom>
      <diagonal/>
    </border>
    <border>
      <left style="thick">
        <color rgb="FFFF0000"/>
      </left>
      <right/>
      <top style="thin">
        <color auto="1"/>
      </top>
      <bottom style="thick">
        <color auto="1"/>
      </bottom>
      <diagonal/>
    </border>
    <border>
      <left style="thick">
        <color auto="1"/>
      </left>
      <right/>
      <top style="thin">
        <color auto="1"/>
      </top>
      <bottom style="thick">
        <color auto="1"/>
      </bottom>
      <diagonal/>
    </border>
    <border>
      <left/>
      <right style="thick">
        <color rgb="FFFF0000"/>
      </right>
      <top style="thin">
        <color auto="1"/>
      </top>
      <bottom style="thick">
        <color auto="1"/>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style="medium">
        <color indexed="64"/>
      </top>
      <bottom/>
      <diagonal/>
    </border>
    <border>
      <left/>
      <right style="thick">
        <color auto="1"/>
      </right>
      <top style="thin">
        <color indexed="64"/>
      </top>
      <bottom style="thin">
        <color auto="1"/>
      </bottom>
      <diagonal/>
    </border>
    <border>
      <left/>
      <right style="thick">
        <color auto="1"/>
      </right>
      <top/>
      <bottom style="thin">
        <color auto="1"/>
      </bottom>
      <diagonal/>
    </border>
    <border>
      <left style="thick">
        <color rgb="FFFF0000"/>
      </left>
      <right/>
      <top/>
      <bottom style="thin">
        <color indexed="64"/>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ck">
        <color rgb="FFFF0000"/>
      </right>
      <top style="thick">
        <color auto="1"/>
      </top>
      <bottom style="thin">
        <color auto="1"/>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indexed="64"/>
      </top>
      <bottom/>
      <diagonal/>
    </border>
    <border>
      <left/>
      <right style="medium">
        <color indexed="64"/>
      </right>
      <top style="thin">
        <color auto="1"/>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ck">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indexed="64"/>
      </right>
      <top/>
      <bottom style="thin">
        <color indexed="64"/>
      </bottom>
      <diagonal/>
    </border>
    <border>
      <left style="thick">
        <color rgb="FFFF0000"/>
      </left>
      <right/>
      <top style="thin">
        <color auto="1"/>
      </top>
      <bottom style="thin">
        <color auto="1"/>
      </bottom>
      <diagonal/>
    </border>
    <border>
      <left style="thick">
        <color auto="1"/>
      </left>
      <right/>
      <top style="thin">
        <color auto="1"/>
      </top>
      <bottom style="thin">
        <color auto="1"/>
      </bottom>
      <diagonal/>
    </border>
    <border>
      <left style="thin">
        <color auto="1"/>
      </left>
      <right style="thick">
        <color rgb="FFC00000"/>
      </right>
      <top style="thin">
        <color auto="1"/>
      </top>
      <bottom style="thin">
        <color auto="1"/>
      </bottom>
      <diagonal/>
    </border>
    <border>
      <left style="thick">
        <color auto="1"/>
      </left>
      <right/>
      <top style="thin">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auto="1"/>
      </bottom>
      <diagonal/>
    </border>
    <border>
      <left style="medium">
        <color indexed="64"/>
      </left>
      <right/>
      <top style="thin">
        <color auto="1"/>
      </top>
      <bottom style="thin">
        <color auto="1"/>
      </bottom>
      <diagonal/>
    </border>
    <border>
      <left/>
      <right style="thick">
        <color auto="1"/>
      </right>
      <top/>
      <bottom/>
      <diagonal/>
    </border>
    <border>
      <left/>
      <right/>
      <top/>
      <bottom style="double">
        <color indexed="64"/>
      </bottom>
      <diagonal/>
    </border>
    <border>
      <left style="thick">
        <color auto="1"/>
      </left>
      <right/>
      <top style="thin">
        <color auto="1"/>
      </top>
      <bottom style="medium">
        <color indexed="64"/>
      </bottom>
      <diagonal/>
    </border>
    <border>
      <left/>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thin">
        <color auto="1"/>
      </top>
      <bottom style="thick">
        <color auto="1"/>
      </bottom>
      <diagonal/>
    </border>
    <border>
      <left/>
      <right style="medium">
        <color indexed="64"/>
      </right>
      <top/>
      <bottom style="thin">
        <color auto="1"/>
      </bottom>
      <diagonal/>
    </border>
    <border>
      <left style="medium">
        <color indexed="64"/>
      </left>
      <right/>
      <top/>
      <bottom style="thin">
        <color auto="1"/>
      </bottom>
      <diagonal/>
    </border>
    <border>
      <left/>
      <right style="medium">
        <color indexed="64"/>
      </right>
      <top style="thin">
        <color auto="1"/>
      </top>
      <bottom style="medium">
        <color indexed="64"/>
      </bottom>
      <diagonal/>
    </border>
  </borders>
  <cellStyleXfs count="2">
    <xf numFmtId="0" fontId="0" fillId="0" borderId="0"/>
    <xf numFmtId="44" fontId="1" fillId="0" borderId="0" applyFont="0" applyFill="0" applyBorder="0" applyAlignment="0" applyProtection="0"/>
  </cellStyleXfs>
  <cellXfs count="229">
    <xf numFmtId="0" fontId="0" fillId="0" borderId="0" xfId="0"/>
    <xf numFmtId="0" fontId="2" fillId="0" borderId="0" xfId="0" applyFont="1"/>
    <xf numFmtId="0" fontId="3" fillId="0" borderId="0" xfId="0" applyFont="1" applyAlignment="1">
      <alignment horizontal="center"/>
    </xf>
    <xf numFmtId="42" fontId="8" fillId="7" borderId="2" xfId="1" applyNumberFormat="1" applyFont="1" applyFill="1" applyBorder="1"/>
    <xf numFmtId="0" fontId="3" fillId="6" borderId="10" xfId="0" applyFont="1" applyFill="1" applyBorder="1" applyAlignment="1">
      <alignment horizontal="center" wrapText="1"/>
    </xf>
    <xf numFmtId="0" fontId="2" fillId="7" borderId="12" xfId="0" applyFont="1" applyFill="1" applyBorder="1" applyAlignment="1">
      <alignment horizontal="center"/>
    </xf>
    <xf numFmtId="42" fontId="0" fillId="0" borderId="1" xfId="1" applyNumberFormat="1" applyFont="1" applyBorder="1" applyAlignment="1">
      <alignment wrapText="1"/>
    </xf>
    <xf numFmtId="0" fontId="3" fillId="2" borderId="10" xfId="0" applyFont="1" applyFill="1" applyBorder="1" applyAlignment="1">
      <alignment horizontal="center" wrapText="1"/>
    </xf>
    <xf numFmtId="0" fontId="3" fillId="3" borderId="10" xfId="0" applyFont="1" applyFill="1" applyBorder="1" applyAlignment="1">
      <alignment horizontal="center" wrapText="1"/>
    </xf>
    <xf numFmtId="0" fontId="3" fillId="4" borderId="14" xfId="0" applyFont="1" applyFill="1" applyBorder="1" applyAlignment="1">
      <alignment horizontal="center" wrapText="1"/>
    </xf>
    <xf numFmtId="0" fontId="3" fillId="4" borderId="15" xfId="0" applyFont="1" applyFill="1" applyBorder="1" applyAlignment="1">
      <alignment horizontal="center" wrapText="1"/>
    </xf>
    <xf numFmtId="0" fontId="3" fillId="8" borderId="10" xfId="0" applyFont="1" applyFill="1" applyBorder="1" applyAlignment="1">
      <alignment horizontal="center" wrapText="1"/>
    </xf>
    <xf numFmtId="0" fontId="3" fillId="8" borderId="11" xfId="0" applyFont="1" applyFill="1" applyBorder="1" applyAlignment="1">
      <alignment horizontal="center" wrapText="1"/>
    </xf>
    <xf numFmtId="0" fontId="3" fillId="9" borderId="9" xfId="0" applyFont="1" applyFill="1" applyBorder="1" applyAlignment="1">
      <alignment horizontal="center" wrapText="1"/>
    </xf>
    <xf numFmtId="0" fontId="3" fillId="9" borderId="10" xfId="0" applyFont="1" applyFill="1" applyBorder="1" applyAlignment="1">
      <alignment horizontal="center" wrapText="1"/>
    </xf>
    <xf numFmtId="0" fontId="2" fillId="12" borderId="12" xfId="0" applyFont="1" applyFill="1" applyBorder="1" applyAlignment="1">
      <alignment horizontal="center"/>
    </xf>
    <xf numFmtId="44" fontId="2" fillId="12" borderId="1" xfId="1" applyFont="1" applyFill="1" applyBorder="1"/>
    <xf numFmtId="44" fontId="2" fillId="12" borderId="2" xfId="1" applyFont="1" applyFill="1" applyBorder="1"/>
    <xf numFmtId="44" fontId="2" fillId="12" borderId="12" xfId="1" applyFont="1" applyFill="1" applyBorder="1"/>
    <xf numFmtId="0" fontId="2" fillId="12" borderId="1" xfId="0" applyFont="1" applyFill="1" applyBorder="1"/>
    <xf numFmtId="0" fontId="2" fillId="12" borderId="16" xfId="0" applyFont="1" applyFill="1" applyBorder="1"/>
    <xf numFmtId="44" fontId="2" fillId="12" borderId="17" xfId="1" applyFont="1" applyFill="1" applyBorder="1"/>
    <xf numFmtId="0" fontId="12" fillId="12" borderId="12" xfId="0" applyFont="1" applyFill="1" applyBorder="1"/>
    <xf numFmtId="0" fontId="12" fillId="0" borderId="0" xfId="0" applyFont="1"/>
    <xf numFmtId="0" fontId="3" fillId="8" borderId="9" xfId="0" applyFont="1" applyFill="1" applyBorder="1" applyAlignment="1">
      <alignment horizontal="center" wrapText="1"/>
    </xf>
    <xf numFmtId="0" fontId="3" fillId="5" borderId="19" xfId="0" applyFont="1" applyFill="1" applyBorder="1" applyAlignment="1">
      <alignment horizontal="center" wrapText="1"/>
    </xf>
    <xf numFmtId="44" fontId="2" fillId="12" borderId="6" xfId="1" applyFont="1" applyFill="1" applyBorder="1"/>
    <xf numFmtId="42" fontId="8" fillId="7" borderId="6" xfId="1" applyNumberFormat="1" applyFont="1" applyFill="1" applyBorder="1"/>
    <xf numFmtId="0" fontId="3" fillId="4" borderId="20" xfId="0" applyFont="1" applyFill="1" applyBorder="1" applyAlignment="1">
      <alignment horizontal="center" wrapText="1"/>
    </xf>
    <xf numFmtId="44" fontId="2" fillId="12" borderId="21" xfId="1" applyFont="1" applyFill="1" applyBorder="1"/>
    <xf numFmtId="0" fontId="2" fillId="7" borderId="22" xfId="0" applyFont="1" applyFill="1" applyBorder="1" applyAlignment="1">
      <alignment horizontal="center"/>
    </xf>
    <xf numFmtId="0" fontId="2" fillId="12" borderId="22" xfId="0" applyFont="1" applyFill="1" applyBorder="1" applyAlignment="1">
      <alignment horizontal="center"/>
    </xf>
    <xf numFmtId="0" fontId="2" fillId="0" borderId="0" xfId="0" applyFont="1" applyBorder="1"/>
    <xf numFmtId="0" fontId="10" fillId="10" borderId="4" xfId="0" applyFont="1" applyFill="1" applyBorder="1" applyAlignment="1">
      <alignment horizontal="center" vertical="center" wrapText="1"/>
    </xf>
    <xf numFmtId="0" fontId="3" fillId="12" borderId="6" xfId="0" applyFont="1" applyFill="1" applyBorder="1" applyAlignment="1">
      <alignment horizontal="center"/>
    </xf>
    <xf numFmtId="0" fontId="2" fillId="0" borderId="0" xfId="0" applyFont="1" applyAlignment="1">
      <alignment horizontal="center"/>
    </xf>
    <xf numFmtId="3" fontId="2" fillId="7" borderId="12" xfId="0" applyNumberFormat="1" applyFont="1" applyFill="1" applyBorder="1" applyAlignment="1">
      <alignment horizontal="center"/>
    </xf>
    <xf numFmtId="0" fontId="2" fillId="7" borderId="6" xfId="0" applyFont="1" applyFill="1" applyBorder="1" applyAlignment="1">
      <alignment horizontal="left" wrapText="1"/>
    </xf>
    <xf numFmtId="0" fontId="3" fillId="12" borderId="6" xfId="0" applyFont="1" applyFill="1" applyBorder="1" applyAlignment="1">
      <alignment horizontal="left"/>
    </xf>
    <xf numFmtId="0" fontId="5" fillId="11" borderId="6" xfId="0" applyFont="1" applyFill="1" applyBorder="1" applyAlignment="1">
      <alignment horizontal="center" vertical="center" wrapText="1"/>
    </xf>
    <xf numFmtId="44" fontId="2" fillId="12" borderId="22" xfId="1" applyFont="1" applyFill="1" applyBorder="1"/>
    <xf numFmtId="4" fontId="2" fillId="12" borderId="1" xfId="1" applyNumberFormat="1" applyFont="1" applyFill="1" applyBorder="1"/>
    <xf numFmtId="4" fontId="2" fillId="12" borderId="2" xfId="1" applyNumberFormat="1" applyFont="1" applyFill="1" applyBorder="1"/>
    <xf numFmtId="44" fontId="0" fillId="0" borderId="1" xfId="1" applyNumberFormat="1" applyFont="1" applyBorder="1" applyAlignment="1">
      <alignment wrapText="1"/>
    </xf>
    <xf numFmtId="44" fontId="8" fillId="7" borderId="2" xfId="1" applyNumberFormat="1" applyFont="1" applyFill="1" applyBorder="1"/>
    <xf numFmtId="44" fontId="2" fillId="7" borderId="2" xfId="1" applyNumberFormat="1" applyFont="1" applyFill="1" applyBorder="1"/>
    <xf numFmtId="0" fontId="17" fillId="0" borderId="0" xfId="0" applyFont="1"/>
    <xf numFmtId="0" fontId="2" fillId="0" borderId="0" xfId="0" applyFont="1" applyFill="1"/>
    <xf numFmtId="0" fontId="10" fillId="10" borderId="0"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3" fillId="6" borderId="13" xfId="0" applyFont="1" applyFill="1" applyBorder="1" applyAlignment="1">
      <alignment horizontal="center" wrapText="1"/>
    </xf>
    <xf numFmtId="0" fontId="3" fillId="6" borderId="40" xfId="0" applyFont="1" applyFill="1" applyBorder="1" applyAlignment="1">
      <alignment horizontal="center" wrapText="1"/>
    </xf>
    <xf numFmtId="0" fontId="3" fillId="2" borderId="39" xfId="0" applyFont="1" applyFill="1" applyBorder="1" applyAlignment="1">
      <alignment horizontal="center" wrapText="1"/>
    </xf>
    <xf numFmtId="0" fontId="3" fillId="2" borderId="13" xfId="0" applyFont="1" applyFill="1" applyBorder="1" applyAlignment="1">
      <alignment horizontal="center" wrapText="1"/>
    </xf>
    <xf numFmtId="0" fontId="3" fillId="2" borderId="40" xfId="0" applyFont="1" applyFill="1" applyBorder="1" applyAlignment="1">
      <alignment horizontal="center" wrapText="1"/>
    </xf>
    <xf numFmtId="0" fontId="3" fillId="3" borderId="39" xfId="0" applyFont="1" applyFill="1" applyBorder="1" applyAlignment="1">
      <alignment horizontal="center" wrapText="1"/>
    </xf>
    <xf numFmtId="0" fontId="3" fillId="3" borderId="13" xfId="0" applyFont="1" applyFill="1" applyBorder="1" applyAlignment="1">
      <alignment horizontal="center" wrapText="1"/>
    </xf>
    <xf numFmtId="0" fontId="3" fillId="3" borderId="40" xfId="0" applyFont="1" applyFill="1" applyBorder="1" applyAlignment="1">
      <alignment horizontal="center" wrapText="1"/>
    </xf>
    <xf numFmtId="0" fontId="3" fillId="5" borderId="39" xfId="0" applyFont="1" applyFill="1" applyBorder="1" applyAlignment="1">
      <alignment horizontal="center" wrapText="1"/>
    </xf>
    <xf numFmtId="0" fontId="3" fillId="5" borderId="13" xfId="0" applyFont="1" applyFill="1" applyBorder="1" applyAlignment="1">
      <alignment horizontal="center" wrapText="1"/>
    </xf>
    <xf numFmtId="0" fontId="3" fillId="5" borderId="7" xfId="0" applyFont="1" applyFill="1" applyBorder="1" applyAlignment="1">
      <alignment horizontal="center" wrapText="1"/>
    </xf>
    <xf numFmtId="0" fontId="10" fillId="10" borderId="1" xfId="0" applyFont="1" applyFill="1" applyBorder="1" applyAlignment="1">
      <alignment horizontal="center" vertical="center" wrapText="1"/>
    </xf>
    <xf numFmtId="0" fontId="0" fillId="0" borderId="31" xfId="0" applyBorder="1"/>
    <xf numFmtId="0" fontId="0" fillId="0" borderId="0" xfId="0" applyBorder="1"/>
    <xf numFmtId="0" fontId="18" fillId="0" borderId="28" xfId="0" applyFont="1" applyBorder="1" applyAlignment="1">
      <alignment vertical="center"/>
    </xf>
    <xf numFmtId="0" fontId="18" fillId="0" borderId="0" xfId="0" applyFont="1" applyBorder="1" applyAlignment="1">
      <alignment vertical="center"/>
    </xf>
    <xf numFmtId="0" fontId="18" fillId="0" borderId="31" xfId="0" applyFont="1" applyBorder="1" applyAlignment="1">
      <alignment vertical="center"/>
    </xf>
    <xf numFmtId="0" fontId="2" fillId="0" borderId="0" xfId="0" applyFont="1" applyBorder="1" applyAlignment="1">
      <alignment horizontal="center"/>
    </xf>
    <xf numFmtId="0" fontId="3" fillId="11" borderId="47" xfId="0" applyFont="1" applyFill="1" applyBorder="1" applyAlignment="1">
      <alignment horizontal="center" vertical="center" wrapText="1"/>
    </xf>
    <xf numFmtId="0" fontId="3" fillId="9" borderId="48" xfId="0" applyFont="1" applyFill="1" applyBorder="1" applyAlignment="1">
      <alignment horizontal="center" wrapText="1"/>
    </xf>
    <xf numFmtId="0" fontId="10" fillId="7" borderId="47" xfId="0" applyFont="1" applyFill="1" applyBorder="1"/>
    <xf numFmtId="44" fontId="2" fillId="12" borderId="49" xfId="1" applyFont="1" applyFill="1" applyBorder="1"/>
    <xf numFmtId="0" fontId="16" fillId="0" borderId="31" xfId="0" applyFont="1" applyBorder="1" applyAlignment="1">
      <alignment vertical="center"/>
    </xf>
    <xf numFmtId="0" fontId="2" fillId="0" borderId="31" xfId="0" applyFont="1" applyBorder="1"/>
    <xf numFmtId="0" fontId="2" fillId="0" borderId="27" xfId="0" applyFont="1" applyBorder="1"/>
    <xf numFmtId="0" fontId="2" fillId="0" borderId="28" xfId="0" applyFont="1" applyBorder="1"/>
    <xf numFmtId="0" fontId="2" fillId="0" borderId="29" xfId="0" applyFont="1" applyBorder="1" applyAlignment="1">
      <alignment horizontal="center"/>
    </xf>
    <xf numFmtId="0" fontId="2" fillId="0" borderId="29" xfId="0" applyFont="1" applyBorder="1"/>
    <xf numFmtId="0" fontId="2" fillId="0" borderId="30" xfId="0" applyFont="1" applyBorder="1"/>
    <xf numFmtId="0" fontId="16" fillId="0" borderId="50" xfId="0" applyFont="1" applyBorder="1" applyAlignment="1">
      <alignment vertical="center"/>
    </xf>
    <xf numFmtId="0" fontId="10" fillId="10" borderId="3" xfId="0" applyFont="1" applyFill="1" applyBorder="1" applyAlignment="1">
      <alignment horizontal="center" vertical="center" wrapText="1"/>
    </xf>
    <xf numFmtId="0" fontId="3" fillId="7" borderId="39" xfId="0" applyFont="1" applyFill="1" applyBorder="1" applyAlignment="1">
      <alignment horizontal="center" vertical="center" wrapText="1"/>
    </xf>
    <xf numFmtId="0" fontId="3" fillId="7" borderId="13" xfId="0" applyFont="1" applyFill="1" applyBorder="1" applyAlignment="1">
      <alignment horizontal="center" wrapText="1"/>
    </xf>
    <xf numFmtId="0" fontId="3" fillId="7" borderId="40" xfId="0" applyFont="1" applyFill="1" applyBorder="1" applyAlignment="1">
      <alignment horizontal="center" wrapText="1"/>
    </xf>
    <xf numFmtId="0" fontId="3" fillId="7" borderId="39" xfId="0" applyFont="1" applyFill="1" applyBorder="1" applyAlignment="1">
      <alignment horizontal="center" wrapText="1"/>
    </xf>
    <xf numFmtId="0" fontId="3" fillId="7" borderId="7" xfId="0" applyFont="1" applyFill="1" applyBorder="1" applyAlignment="1">
      <alignment horizontal="center" wrapText="1"/>
    </xf>
    <xf numFmtId="0" fontId="10" fillId="10" borderId="53" xfId="0" applyFont="1" applyFill="1" applyBorder="1" applyAlignment="1">
      <alignment horizontal="center" vertical="center" wrapText="1"/>
    </xf>
    <xf numFmtId="0" fontId="3" fillId="6" borderId="39" xfId="0" applyFont="1" applyFill="1" applyBorder="1" applyAlignment="1">
      <alignment horizontal="center" wrapText="1"/>
    </xf>
    <xf numFmtId="0" fontId="22" fillId="0" borderId="0" xfId="0" applyFont="1" applyFill="1"/>
    <xf numFmtId="0" fontId="3" fillId="0" borderId="0" xfId="0" applyFont="1" applyFill="1"/>
    <xf numFmtId="44" fontId="3" fillId="0" borderId="2" xfId="1" applyNumberFormat="1" applyFont="1" applyFill="1" applyBorder="1"/>
    <xf numFmtId="42" fontId="3" fillId="0" borderId="33" xfId="1" applyNumberFormat="1" applyFont="1" applyFill="1" applyBorder="1"/>
    <xf numFmtId="44" fontId="7" fillId="0" borderId="0" xfId="1" applyFont="1" applyFill="1" applyBorder="1"/>
    <xf numFmtId="0" fontId="2" fillId="0" borderId="0" xfId="0" applyFont="1" applyFill="1" applyBorder="1"/>
    <xf numFmtId="0" fontId="3" fillId="0" borderId="0" xfId="0" applyFont="1" applyFill="1" applyBorder="1"/>
    <xf numFmtId="44" fontId="9" fillId="0" borderId="0" xfId="0" applyNumberFormat="1" applyFont="1" applyFill="1" applyBorder="1"/>
    <xf numFmtId="42" fontId="9" fillId="0" borderId="0" xfId="0" applyNumberFormat="1" applyFont="1" applyFill="1" applyBorder="1"/>
    <xf numFmtId="44" fontId="3" fillId="0" borderId="0" xfId="0" applyNumberFormat="1" applyFont="1" applyFill="1" applyBorder="1"/>
    <xf numFmtId="0" fontId="6" fillId="0" borderId="0" xfId="0" applyFont="1" applyFill="1" applyBorder="1"/>
    <xf numFmtId="42" fontId="14" fillId="0" borderId="0" xfId="0" applyNumberFormat="1" applyFont="1" applyFill="1" applyBorder="1"/>
    <xf numFmtId="0" fontId="13" fillId="0" borderId="0" xfId="0" applyFont="1" applyFill="1" applyBorder="1"/>
    <xf numFmtId="44" fontId="6" fillId="0" borderId="0" xfId="1" applyFont="1" applyFill="1" applyBorder="1"/>
    <xf numFmtId="44" fontId="8" fillId="7" borderId="6" xfId="1" applyNumberFormat="1" applyFont="1" applyFill="1" applyBorder="1"/>
    <xf numFmtId="0" fontId="21" fillId="0" borderId="0" xfId="0" applyFont="1" applyFill="1" applyBorder="1" applyAlignment="1">
      <alignment wrapText="1"/>
    </xf>
    <xf numFmtId="0" fontId="21" fillId="0" borderId="0" xfId="0" applyFont="1" applyFill="1" applyBorder="1" applyAlignment="1"/>
    <xf numFmtId="0" fontId="3" fillId="0" borderId="0" xfId="0" applyFont="1" applyFill="1" applyBorder="1" applyAlignment="1"/>
    <xf numFmtId="44" fontId="9" fillId="0" borderId="0" xfId="0" applyNumberFormat="1" applyFont="1" applyFill="1" applyBorder="1" applyAlignment="1"/>
    <xf numFmtId="0" fontId="23" fillId="0" borderId="0" xfId="0" applyFont="1" applyFill="1" applyBorder="1" applyAlignment="1"/>
    <xf numFmtId="0" fontId="12" fillId="0" borderId="0" xfId="0" applyFont="1" applyBorder="1"/>
    <xf numFmtId="0" fontId="12" fillId="0" borderId="0" xfId="0" applyFont="1" applyFill="1" applyBorder="1"/>
    <xf numFmtId="44" fontId="26" fillId="0" borderId="0" xfId="0" applyNumberFormat="1" applyFont="1" applyFill="1" applyBorder="1"/>
    <xf numFmtId="0" fontId="19" fillId="0" borderId="28" xfId="0" applyFont="1" applyBorder="1" applyAlignment="1">
      <alignment vertical="center"/>
    </xf>
    <xf numFmtId="0" fontId="19" fillId="0" borderId="0" xfId="0" applyFont="1" applyBorder="1" applyAlignment="1">
      <alignment vertical="center"/>
    </xf>
    <xf numFmtId="0" fontId="3" fillId="0" borderId="0" xfId="0" applyFont="1"/>
    <xf numFmtId="0" fontId="19" fillId="0" borderId="31" xfId="0" applyFont="1" applyBorder="1" applyAlignment="1">
      <alignment vertical="center"/>
    </xf>
    <xf numFmtId="0" fontId="4" fillId="0" borderId="0" xfId="0" applyFont="1" applyBorder="1"/>
    <xf numFmtId="0" fontId="3" fillId="0" borderId="0" xfId="0" applyFont="1" applyBorder="1"/>
    <xf numFmtId="0" fontId="19" fillId="0" borderId="0" xfId="0" applyFont="1" applyBorder="1" applyAlignment="1">
      <alignment horizontal="center" vertical="center"/>
    </xf>
    <xf numFmtId="0" fontId="21" fillId="0" borderId="7" xfId="0" applyFont="1" applyFill="1" applyBorder="1" applyAlignment="1">
      <alignment wrapText="1"/>
    </xf>
    <xf numFmtId="0" fontId="17" fillId="0" borderId="0" xfId="0" applyFont="1" applyBorder="1"/>
    <xf numFmtId="0" fontId="3" fillId="0" borderId="0" xfId="0" applyFont="1" applyBorder="1" applyAlignment="1">
      <alignment horizontal="center"/>
    </xf>
    <xf numFmtId="0" fontId="22" fillId="0" borderId="0" xfId="0" applyFont="1" applyFill="1" applyBorder="1"/>
    <xf numFmtId="0" fontId="10" fillId="10" borderId="58" xfId="0" applyFont="1" applyFill="1" applyBorder="1" applyAlignment="1">
      <alignment horizontal="left" vertical="center" wrapText="1"/>
    </xf>
    <xf numFmtId="0" fontId="10" fillId="0" borderId="66" xfId="0" applyFont="1" applyFill="1" applyBorder="1" applyAlignment="1">
      <alignment horizontal="center" vertical="center" wrapText="1"/>
    </xf>
    <xf numFmtId="0" fontId="10" fillId="10" borderId="27" xfId="0" applyFont="1" applyFill="1" applyBorder="1" applyAlignment="1">
      <alignment horizontal="center" vertical="center" wrapText="1"/>
    </xf>
    <xf numFmtId="0" fontId="2" fillId="0" borderId="47" xfId="0" applyFont="1" applyFill="1" applyBorder="1"/>
    <xf numFmtId="42" fontId="8" fillId="7" borderId="49" xfId="1" applyNumberFormat="1" applyFont="1" applyFill="1" applyBorder="1"/>
    <xf numFmtId="0" fontId="2" fillId="0" borderId="47" xfId="0" applyFont="1" applyFill="1" applyBorder="1" applyAlignment="1">
      <alignment wrapText="1"/>
    </xf>
    <xf numFmtId="42" fontId="3" fillId="0" borderId="57" xfId="1" applyNumberFormat="1" applyFont="1" applyFill="1" applyBorder="1"/>
    <xf numFmtId="44" fontId="8" fillId="7" borderId="49" xfId="1" applyNumberFormat="1" applyFont="1" applyFill="1" applyBorder="1"/>
    <xf numFmtId="44" fontId="3" fillId="0" borderId="49" xfId="1" applyNumberFormat="1" applyFont="1" applyFill="1" applyBorder="1"/>
    <xf numFmtId="0" fontId="3" fillId="0" borderId="31" xfId="0" applyFont="1" applyFill="1" applyBorder="1"/>
    <xf numFmtId="44" fontId="6" fillId="0" borderId="27" xfId="1" applyFont="1" applyFill="1" applyBorder="1"/>
    <xf numFmtId="0" fontId="21" fillId="0" borderId="31" xfId="0" applyFont="1" applyFill="1" applyBorder="1" applyAlignment="1"/>
    <xf numFmtId="0" fontId="2" fillId="0" borderId="27" xfId="0" applyFont="1" applyFill="1" applyBorder="1"/>
    <xf numFmtId="0" fontId="27" fillId="0" borderId="0" xfId="0" applyFont="1" applyBorder="1"/>
    <xf numFmtId="0" fontId="3" fillId="0" borderId="27" xfId="0" applyFont="1" applyBorder="1"/>
    <xf numFmtId="0" fontId="12" fillId="0" borderId="29" xfId="0" applyFont="1" applyBorder="1"/>
    <xf numFmtId="0" fontId="21" fillId="0" borderId="64" xfId="0" applyFont="1" applyBorder="1" applyAlignment="1">
      <alignment wrapText="1"/>
    </xf>
    <xf numFmtId="0" fontId="21" fillId="0" borderId="32" xfId="0" applyFont="1" applyBorder="1" applyAlignment="1">
      <alignment wrapText="1"/>
    </xf>
    <xf numFmtId="0" fontId="24" fillId="0" borderId="0" xfId="0" applyFont="1" applyBorder="1" applyAlignment="1">
      <alignment wrapText="1"/>
    </xf>
    <xf numFmtId="0" fontId="24" fillId="0" borderId="27" xfId="0" applyFont="1" applyBorder="1" applyAlignment="1">
      <alignment wrapText="1"/>
    </xf>
    <xf numFmtId="44" fontId="0" fillId="0" borderId="6" xfId="1" applyNumberFormat="1" applyFont="1" applyBorder="1" applyAlignment="1">
      <alignment wrapText="1"/>
    </xf>
    <xf numFmtId="44" fontId="0" fillId="0" borderId="22" xfId="1" applyNumberFormat="1" applyFont="1" applyBorder="1" applyAlignment="1">
      <alignment wrapText="1"/>
    </xf>
    <xf numFmtId="44" fontId="0" fillId="0" borderId="49" xfId="1" applyNumberFormat="1" applyFont="1" applyBorder="1" applyAlignment="1">
      <alignment wrapText="1"/>
    </xf>
    <xf numFmtId="0" fontId="21" fillId="0" borderId="0" xfId="0" applyFont="1" applyFill="1" applyBorder="1" applyAlignment="1">
      <alignment horizontal="right" wrapText="1"/>
    </xf>
    <xf numFmtId="42" fontId="21" fillId="0" borderId="60" xfId="0" applyNumberFormat="1" applyFont="1" applyFill="1" applyBorder="1" applyAlignment="1">
      <alignment horizontal="center" wrapText="1"/>
    </xf>
    <xf numFmtId="0" fontId="21" fillId="0" borderId="60" xfId="0" applyFont="1" applyFill="1" applyBorder="1" applyAlignment="1">
      <alignment horizontal="center" wrapText="1"/>
    </xf>
    <xf numFmtId="0" fontId="21" fillId="0" borderId="31" xfId="0" applyFont="1" applyFill="1" applyBorder="1" applyAlignment="1">
      <alignment horizontal="right" wrapText="1"/>
    </xf>
    <xf numFmtId="44" fontId="25" fillId="0" borderId="60" xfId="0" applyNumberFormat="1" applyFont="1" applyFill="1" applyBorder="1" applyAlignment="1">
      <alignment horizontal="center"/>
    </xf>
    <xf numFmtId="0" fontId="25" fillId="0" borderId="60" xfId="0" applyFont="1" applyFill="1" applyBorder="1" applyAlignment="1">
      <alignment horizontal="center"/>
    </xf>
    <xf numFmtId="0" fontId="21" fillId="13" borderId="58" xfId="0" applyFont="1" applyFill="1" applyBorder="1" applyAlignment="1">
      <alignment horizontal="center" wrapText="1"/>
    </xf>
    <xf numFmtId="0" fontId="21" fillId="13" borderId="4" xfId="0" applyFont="1" applyFill="1" applyBorder="1" applyAlignment="1">
      <alignment horizontal="center" wrapText="1"/>
    </xf>
    <xf numFmtId="0" fontId="21" fillId="13" borderId="57" xfId="0" applyFont="1" applyFill="1" applyBorder="1" applyAlignment="1">
      <alignment horizontal="center" wrapText="1"/>
    </xf>
    <xf numFmtId="0" fontId="3" fillId="0" borderId="54" xfId="0" applyFont="1" applyFill="1" applyBorder="1" applyAlignment="1">
      <alignment horizontal="right" wrapText="1"/>
    </xf>
    <xf numFmtId="0" fontId="3" fillId="0" borderId="18" xfId="0" applyFont="1" applyFill="1" applyBorder="1" applyAlignment="1">
      <alignment horizontal="right" wrapText="1"/>
    </xf>
    <xf numFmtId="0" fontId="3" fillId="0" borderId="52" xfId="0" applyFont="1" applyFill="1" applyBorder="1" applyAlignment="1">
      <alignment horizontal="right" wrapText="1"/>
    </xf>
    <xf numFmtId="0" fontId="3" fillId="0" borderId="3" xfId="0" applyFont="1" applyFill="1" applyBorder="1" applyAlignment="1">
      <alignment horizontal="right" wrapText="1"/>
    </xf>
    <xf numFmtId="0" fontId="11" fillId="0" borderId="58" xfId="0" applyFont="1" applyFill="1" applyBorder="1" applyAlignment="1">
      <alignment horizontal="right" wrapText="1"/>
    </xf>
    <xf numFmtId="0" fontId="11" fillId="0" borderId="4" xfId="0" applyFont="1" applyFill="1" applyBorder="1" applyAlignment="1">
      <alignment horizontal="right" wrapText="1"/>
    </xf>
    <xf numFmtId="0" fontId="11" fillId="0" borderId="57" xfId="0" applyFont="1" applyFill="1" applyBorder="1" applyAlignment="1">
      <alignment horizontal="right" wrapText="1"/>
    </xf>
    <xf numFmtId="44" fontId="11" fillId="0" borderId="55" xfId="0" applyNumberFormat="1" applyFont="1" applyFill="1" applyBorder="1" applyAlignment="1">
      <alignment horizontal="center" wrapText="1"/>
    </xf>
    <xf numFmtId="0" fontId="11" fillId="0" borderId="41" xfId="0" applyFont="1" applyFill="1" applyBorder="1" applyAlignment="1">
      <alignment horizontal="center" wrapText="1"/>
    </xf>
    <xf numFmtId="0" fontId="11" fillId="0" borderId="56" xfId="0" applyFont="1" applyFill="1" applyBorder="1" applyAlignment="1">
      <alignment horizontal="center" wrapText="1"/>
    </xf>
    <xf numFmtId="0" fontId="11" fillId="0" borderId="33" xfId="0" applyFont="1" applyFill="1" applyBorder="1" applyAlignment="1">
      <alignment horizontal="right" wrapText="1"/>
    </xf>
    <xf numFmtId="42" fontId="11" fillId="0" borderId="52" xfId="0" applyNumberFormat="1" applyFont="1" applyFill="1" applyBorder="1" applyAlignment="1">
      <alignment horizontal="center" wrapText="1"/>
    </xf>
    <xf numFmtId="0" fontId="11" fillId="0" borderId="4" xfId="0" applyFont="1" applyFill="1" applyBorder="1" applyAlignment="1">
      <alignment horizontal="center" wrapText="1"/>
    </xf>
    <xf numFmtId="0" fontId="11" fillId="0" borderId="57" xfId="0" applyFont="1" applyFill="1" applyBorder="1" applyAlignment="1">
      <alignment horizontal="center" wrapText="1"/>
    </xf>
    <xf numFmtId="44" fontId="20" fillId="0" borderId="61" xfId="0" applyNumberFormat="1" applyFont="1" applyFill="1" applyBorder="1" applyAlignment="1">
      <alignment horizontal="center"/>
    </xf>
    <xf numFmtId="0" fontId="20" fillId="0" borderId="62" xfId="0" applyFont="1" applyFill="1" applyBorder="1" applyAlignment="1">
      <alignment horizontal="center"/>
    </xf>
    <xf numFmtId="0" fontId="20" fillId="0" borderId="68" xfId="0" applyFont="1" applyFill="1" applyBorder="1" applyAlignment="1">
      <alignment horizontal="center"/>
    </xf>
    <xf numFmtId="0" fontId="21" fillId="0" borderId="59" xfId="0" applyFont="1" applyFill="1" applyBorder="1" applyAlignment="1">
      <alignment horizontal="right" wrapText="1"/>
    </xf>
    <xf numFmtId="0" fontId="11" fillId="0" borderId="58" xfId="0" applyFont="1" applyFill="1" applyBorder="1" applyAlignment="1">
      <alignment horizontal="center" vertical="center" wrapText="1"/>
    </xf>
    <xf numFmtId="0" fontId="11" fillId="0" borderId="33" xfId="0" applyFont="1" applyFill="1" applyBorder="1" applyAlignment="1">
      <alignment horizontal="center" vertical="center" wrapText="1"/>
    </xf>
    <xf numFmtId="0" fontId="3" fillId="7" borderId="51" xfId="0" applyFont="1" applyFill="1" applyBorder="1" applyAlignment="1">
      <alignment horizontal="center" wrapText="1"/>
    </xf>
    <xf numFmtId="0" fontId="3" fillId="7" borderId="4" xfId="0" applyFont="1" applyFill="1" applyBorder="1" applyAlignment="1">
      <alignment horizontal="center" wrapText="1"/>
    </xf>
    <xf numFmtId="0" fontId="3" fillId="7" borderId="33" xfId="0" applyFont="1" applyFill="1" applyBorder="1" applyAlignment="1">
      <alignment horizontal="center" wrapText="1"/>
    </xf>
    <xf numFmtId="0" fontId="3" fillId="7" borderId="52" xfId="0" applyFont="1" applyFill="1" applyBorder="1" applyAlignment="1">
      <alignment horizontal="center" wrapText="1"/>
    </xf>
    <xf numFmtId="0" fontId="3" fillId="7" borderId="57" xfId="0" applyFont="1" applyFill="1" applyBorder="1" applyAlignment="1">
      <alignment horizontal="center" wrapText="1"/>
    </xf>
    <xf numFmtId="0" fontId="21" fillId="0" borderId="67" xfId="0" applyFont="1" applyFill="1" applyBorder="1" applyAlignment="1">
      <alignment horizontal="right" wrapText="1"/>
    </xf>
    <xf numFmtId="0" fontId="21" fillId="0" borderId="8" xfId="0" applyFont="1" applyFill="1" applyBorder="1" applyAlignment="1">
      <alignment horizontal="right" wrapText="1"/>
    </xf>
    <xf numFmtId="0" fontId="21" fillId="0" borderId="34" xfId="0" applyFont="1" applyFill="1" applyBorder="1" applyAlignment="1">
      <alignment horizontal="right" wrapText="1"/>
    </xf>
    <xf numFmtId="44" fontId="20" fillId="0" borderId="52" xfId="0" applyNumberFormat="1" applyFont="1" applyFill="1" applyBorder="1" applyAlignment="1">
      <alignment horizontal="center"/>
    </xf>
    <xf numFmtId="0" fontId="20" fillId="0" borderId="4" xfId="0" applyFont="1" applyFill="1" applyBorder="1" applyAlignment="1">
      <alignment horizontal="center"/>
    </xf>
    <xf numFmtId="0" fontId="20" fillId="0" borderId="57" xfId="0" applyFont="1" applyFill="1" applyBorder="1" applyAlignment="1">
      <alignment horizontal="center"/>
    </xf>
    <xf numFmtId="0" fontId="10" fillId="10" borderId="25" xfId="0" applyFont="1" applyFill="1" applyBorder="1" applyAlignment="1">
      <alignment horizontal="center" vertical="center" wrapText="1"/>
    </xf>
    <xf numFmtId="0" fontId="10" fillId="10" borderId="23" xfId="0" applyFont="1" applyFill="1" applyBorder="1" applyAlignment="1">
      <alignment horizontal="center" vertical="center" wrapText="1"/>
    </xf>
    <xf numFmtId="0" fontId="10" fillId="10" borderId="26" xfId="0" applyFont="1" applyFill="1" applyBorder="1" applyAlignment="1">
      <alignment horizontal="center" vertical="center" wrapText="1"/>
    </xf>
    <xf numFmtId="0" fontId="10" fillId="10" borderId="24" xfId="0" applyFont="1" applyFill="1" applyBorder="1" applyAlignment="1">
      <alignment horizontal="center" vertical="center" wrapText="1"/>
    </xf>
    <xf numFmtId="0" fontId="10" fillId="10" borderId="65" xfId="0" applyFont="1" applyFill="1" applyBorder="1" applyAlignment="1">
      <alignment horizontal="center" vertical="center" wrapText="1"/>
    </xf>
    <xf numFmtId="0" fontId="10" fillId="0" borderId="58"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10" fillId="0" borderId="36" xfId="0" applyFont="1" applyFill="1" applyBorder="1" applyAlignment="1">
      <alignment horizontal="center" vertical="center" wrapText="1"/>
    </xf>
    <xf numFmtId="0" fontId="10" fillId="0" borderId="37"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9" fillId="0" borderId="0" xfId="0" applyFont="1" applyBorder="1" applyAlignment="1">
      <alignment horizontal="center" vertical="center"/>
    </xf>
    <xf numFmtId="0" fontId="19" fillId="0" borderId="29" xfId="0" applyFont="1" applyBorder="1" applyAlignment="1">
      <alignment horizontal="center" vertical="center"/>
    </xf>
    <xf numFmtId="0" fontId="3" fillId="0" borderId="31" xfId="0" applyFont="1" applyBorder="1" applyAlignment="1">
      <alignment horizontal="left" vertical="center" wrapText="1"/>
    </xf>
    <xf numFmtId="0" fontId="3" fillId="0" borderId="0" xfId="0" applyFont="1" applyBorder="1" applyAlignment="1">
      <alignment horizontal="left" vertical="center" wrapText="1"/>
    </xf>
    <xf numFmtId="0" fontId="19" fillId="0" borderId="0" xfId="0" applyFont="1" applyBorder="1" applyAlignment="1">
      <alignment vertical="center"/>
    </xf>
    <xf numFmtId="44" fontId="24" fillId="0" borderId="60" xfId="0" applyNumberFormat="1" applyFont="1" applyFill="1" applyBorder="1" applyAlignment="1">
      <alignment horizontal="center"/>
    </xf>
    <xf numFmtId="0" fontId="24" fillId="0" borderId="60" xfId="0" applyFont="1" applyFill="1" applyBorder="1" applyAlignment="1">
      <alignment horizontal="center"/>
    </xf>
    <xf numFmtId="0" fontId="21" fillId="0" borderId="63" xfId="0" applyFont="1" applyBorder="1" applyAlignment="1">
      <alignment horizontal="center" wrapText="1"/>
    </xf>
    <xf numFmtId="0" fontId="21" fillId="0" borderId="64" xfId="0" applyFont="1" applyBorder="1" applyAlignment="1">
      <alignment horizontal="center" wrapText="1"/>
    </xf>
    <xf numFmtId="0" fontId="21" fillId="0" borderId="32" xfId="0" applyFont="1" applyBorder="1" applyAlignment="1">
      <alignment horizontal="center" wrapText="1"/>
    </xf>
    <xf numFmtId="0" fontId="24" fillId="0" borderId="31" xfId="0" applyFont="1" applyBorder="1" applyAlignment="1">
      <alignment horizontal="center" wrapText="1"/>
    </xf>
    <xf numFmtId="0" fontId="24" fillId="0" borderId="0" xfId="0" applyFont="1" applyBorder="1" applyAlignment="1">
      <alignment horizontal="center" wrapText="1"/>
    </xf>
    <xf numFmtId="0" fontId="24" fillId="0" borderId="27" xfId="0" applyFont="1" applyBorder="1" applyAlignment="1">
      <alignment horizontal="center" wrapText="1"/>
    </xf>
    <xf numFmtId="0" fontId="10" fillId="0" borderId="58"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57" xfId="0" applyFont="1" applyFill="1" applyBorder="1" applyAlignment="1">
      <alignment horizontal="left" vertical="center" wrapText="1"/>
    </xf>
    <xf numFmtId="0" fontId="3" fillId="0" borderId="58" xfId="0" applyFont="1" applyFill="1" applyBorder="1" applyAlignment="1">
      <alignment horizontal="center" wrapText="1"/>
    </xf>
    <xf numFmtId="0" fontId="3" fillId="0" borderId="33" xfId="0" applyFont="1" applyFill="1" applyBorder="1" applyAlignment="1">
      <alignment horizontal="center" wrapText="1"/>
    </xf>
    <xf numFmtId="0" fontId="7" fillId="0" borderId="0" xfId="0" applyFont="1" applyFill="1" applyBorder="1"/>
    <xf numFmtId="0" fontId="6" fillId="0" borderId="0" xfId="0" applyFont="1" applyFill="1" applyBorder="1" applyAlignment="1"/>
    <xf numFmtId="0" fontId="18" fillId="0" borderId="0" xfId="0" applyFont="1" applyBorder="1" applyAlignment="1">
      <alignment vertical="center"/>
    </xf>
    <xf numFmtId="0" fontId="10" fillId="0" borderId="63" xfId="0" applyFont="1" applyBorder="1" applyAlignment="1">
      <alignment horizontal="center" wrapText="1"/>
    </xf>
    <xf numFmtId="0" fontId="10" fillId="0" borderId="64" xfId="0" applyFont="1" applyBorder="1" applyAlignment="1">
      <alignment horizontal="center" wrapText="1"/>
    </xf>
    <xf numFmtId="0" fontId="24" fillId="0" borderId="28" xfId="0" applyFont="1" applyBorder="1" applyAlignment="1">
      <alignment horizontal="center" wrapText="1"/>
    </xf>
    <xf numFmtId="0" fontId="24" fillId="0" borderId="29" xfId="0" applyFont="1" applyBorder="1" applyAlignment="1">
      <alignment horizontal="center" wrapText="1"/>
    </xf>
    <xf numFmtId="0" fontId="18" fillId="0" borderId="0" xfId="0" applyFont="1" applyBorder="1" applyAlignment="1">
      <alignment horizontal="center" vertical="center"/>
    </xf>
    <xf numFmtId="0" fontId="18" fillId="0" borderId="29" xfId="0" applyFont="1" applyBorder="1" applyAlignment="1">
      <alignment horizontal="center" vertical="center"/>
    </xf>
    <xf numFmtId="0" fontId="10" fillId="10" borderId="42" xfId="0" applyFont="1" applyFill="1" applyBorder="1" applyAlignment="1">
      <alignment horizontal="left" vertical="center" wrapText="1"/>
    </xf>
    <xf numFmtId="0" fontId="10" fillId="10" borderId="43" xfId="0" applyFont="1" applyFill="1" applyBorder="1" applyAlignment="1">
      <alignment horizontal="left" vertical="center" wrapText="1"/>
    </xf>
    <xf numFmtId="0" fontId="10" fillId="10" borderId="44" xfId="0" applyFont="1" applyFill="1" applyBorder="1" applyAlignment="1">
      <alignment horizontal="left" vertical="center" wrapText="1"/>
    </xf>
    <xf numFmtId="0" fontId="10" fillId="10" borderId="45" xfId="0" applyFont="1" applyFill="1" applyBorder="1" applyAlignment="1">
      <alignment horizontal="left" vertical="center" wrapText="1"/>
    </xf>
    <xf numFmtId="0" fontId="10" fillId="10" borderId="5" xfId="0" applyFont="1" applyFill="1" applyBorder="1" applyAlignment="1">
      <alignment horizontal="left" vertical="center" wrapText="1"/>
    </xf>
    <xf numFmtId="0" fontId="10" fillId="10" borderId="46" xfId="0" applyFont="1" applyFill="1" applyBorder="1" applyAlignment="1">
      <alignment horizontal="lef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P54"/>
  <sheetViews>
    <sheetView tabSelected="1" topLeftCell="A22" zoomScale="70" zoomScaleNormal="70" workbookViewId="0">
      <selection activeCell="D34" sqref="D34:F34"/>
    </sheetView>
  </sheetViews>
  <sheetFormatPr defaultColWidth="9.109375" defaultRowHeight="15.6" x14ac:dyDescent="0.3"/>
  <cols>
    <col min="1" max="1" width="48.21875" style="1" customWidth="1"/>
    <col min="2" max="2" width="19.5546875" style="35" customWidth="1"/>
    <col min="3" max="3" width="12.109375" style="1" customWidth="1"/>
    <col min="4" max="4" width="11.77734375" style="1" customWidth="1"/>
    <col min="5" max="5" width="18.44140625" style="1" customWidth="1"/>
    <col min="6" max="6" width="12.6640625" style="1" customWidth="1"/>
    <col min="7" max="7" width="11.88671875" style="1" customWidth="1"/>
    <col min="8" max="8" width="15.88671875" style="1" customWidth="1"/>
    <col min="9" max="9" width="11.88671875" style="1" customWidth="1"/>
    <col min="10" max="10" width="13.109375" style="1" customWidth="1"/>
    <col min="11" max="11" width="17.33203125" style="1" customWidth="1"/>
    <col min="12" max="12" width="12.77734375" style="1" customWidth="1"/>
    <col min="13" max="13" width="11.33203125" style="1" customWidth="1"/>
    <col min="14" max="14" width="17.33203125" style="1" customWidth="1"/>
    <col min="15" max="15" width="9.44140625" style="1" customWidth="1"/>
    <col min="16" max="16" width="9.88671875" style="1" customWidth="1"/>
    <col min="17" max="17" width="18.77734375" style="1" customWidth="1"/>
    <col min="18" max="18" width="10.88671875" style="23" customWidth="1"/>
    <col min="19" max="19" width="9.44140625" style="1" bestFit="1" customWidth="1"/>
    <col min="20" max="20" width="15.44140625" style="1" customWidth="1"/>
    <col min="21" max="21" width="10.6640625" style="1" customWidth="1"/>
    <col min="22" max="22" width="9.109375" style="1" customWidth="1"/>
    <col min="23" max="23" width="19.109375" style="1" customWidth="1"/>
    <col min="24" max="120" width="9.109375" style="32"/>
    <col min="121" max="16384" width="9.109375" style="1"/>
  </cols>
  <sheetData>
    <row r="1" spans="1:120" s="46" customFormat="1" ht="36" customHeight="1" x14ac:dyDescent="0.4">
      <c r="A1" s="203" t="s">
        <v>105</v>
      </c>
      <c r="B1" s="204"/>
      <c r="C1" s="204"/>
      <c r="D1" s="204"/>
      <c r="E1" s="204"/>
      <c r="F1" s="204"/>
      <c r="G1" s="204"/>
      <c r="H1" s="204"/>
      <c r="I1" s="204"/>
      <c r="J1" s="204"/>
      <c r="K1" s="204"/>
      <c r="L1" s="204"/>
      <c r="M1" s="204"/>
      <c r="N1" s="204"/>
      <c r="O1" s="204"/>
      <c r="P1" s="204"/>
      <c r="Q1" s="204"/>
      <c r="R1" s="204"/>
      <c r="S1" s="204"/>
      <c r="T1" s="204"/>
      <c r="U1" s="204"/>
      <c r="V1" s="204"/>
      <c r="W1" s="205"/>
      <c r="X1" s="120"/>
      <c r="Y1" s="120"/>
      <c r="Z1" s="120"/>
      <c r="AA1" s="120"/>
      <c r="AB1" s="120"/>
      <c r="AC1" s="120"/>
      <c r="AD1" s="120"/>
      <c r="AE1" s="120"/>
      <c r="AF1" s="120"/>
      <c r="AG1" s="120"/>
      <c r="AH1" s="120"/>
      <c r="AI1" s="120"/>
      <c r="AJ1" s="120"/>
      <c r="AK1" s="120"/>
      <c r="AL1" s="120"/>
      <c r="AM1" s="120"/>
      <c r="AN1" s="120"/>
      <c r="AO1" s="120"/>
      <c r="AP1" s="120"/>
      <c r="AQ1" s="120"/>
      <c r="AR1" s="120"/>
      <c r="AS1" s="120"/>
      <c r="AT1" s="120"/>
      <c r="AU1" s="120"/>
      <c r="AV1" s="120"/>
      <c r="AW1" s="120"/>
      <c r="AX1" s="120"/>
      <c r="AY1" s="120"/>
      <c r="AZ1" s="120"/>
      <c r="BA1" s="120"/>
      <c r="BB1" s="120"/>
      <c r="BC1" s="120"/>
      <c r="BD1" s="120"/>
      <c r="BE1" s="120"/>
      <c r="BF1" s="120"/>
      <c r="BG1" s="120"/>
      <c r="BH1" s="120"/>
      <c r="BI1" s="120"/>
      <c r="BJ1" s="120"/>
      <c r="BK1" s="120"/>
      <c r="BL1" s="120"/>
      <c r="BM1" s="120"/>
      <c r="BN1" s="120"/>
      <c r="BO1" s="120"/>
      <c r="BP1" s="120"/>
      <c r="BQ1" s="120"/>
      <c r="BR1" s="120"/>
      <c r="BS1" s="120"/>
      <c r="BT1" s="120"/>
      <c r="BU1" s="120"/>
      <c r="BV1" s="120"/>
      <c r="BW1" s="120"/>
      <c r="BX1" s="120"/>
      <c r="BY1" s="120"/>
      <c r="BZ1" s="120"/>
      <c r="CA1" s="120"/>
      <c r="CB1" s="120"/>
      <c r="CC1" s="120"/>
      <c r="CD1" s="120"/>
      <c r="CE1" s="120"/>
      <c r="CF1" s="120"/>
      <c r="CG1" s="120"/>
      <c r="CH1" s="120"/>
      <c r="CI1" s="120"/>
      <c r="CJ1" s="120"/>
      <c r="CK1" s="120"/>
      <c r="CL1" s="120"/>
      <c r="CM1" s="120"/>
      <c r="CN1" s="120"/>
      <c r="CO1" s="120"/>
      <c r="CP1" s="120"/>
      <c r="CQ1" s="120"/>
      <c r="CR1" s="120"/>
      <c r="CS1" s="120"/>
      <c r="CT1" s="120"/>
      <c r="CU1" s="120"/>
      <c r="CV1" s="120"/>
      <c r="CW1" s="120"/>
      <c r="CX1" s="120"/>
      <c r="CY1" s="120"/>
      <c r="CZ1" s="120"/>
      <c r="DA1" s="120"/>
      <c r="DB1" s="120"/>
      <c r="DC1" s="120"/>
      <c r="DD1" s="120"/>
      <c r="DE1" s="120"/>
      <c r="DF1" s="120"/>
      <c r="DG1" s="120"/>
      <c r="DH1" s="120"/>
      <c r="DI1" s="120"/>
      <c r="DJ1" s="120"/>
      <c r="DK1" s="120"/>
      <c r="DL1" s="120"/>
      <c r="DM1" s="120"/>
      <c r="DN1" s="120"/>
      <c r="DO1" s="120"/>
      <c r="DP1" s="120"/>
    </row>
    <row r="2" spans="1:120" s="46" customFormat="1" ht="22.8" x14ac:dyDescent="0.4">
      <c r="A2" s="206" t="s">
        <v>143</v>
      </c>
      <c r="B2" s="207"/>
      <c r="C2" s="207"/>
      <c r="D2" s="207"/>
      <c r="E2" s="207"/>
      <c r="F2" s="207"/>
      <c r="G2" s="207"/>
      <c r="H2" s="207"/>
      <c r="I2" s="207"/>
      <c r="J2" s="207"/>
      <c r="K2" s="207"/>
      <c r="L2" s="207"/>
      <c r="M2" s="207"/>
      <c r="N2" s="207"/>
      <c r="O2" s="207"/>
      <c r="P2" s="207"/>
      <c r="Q2" s="207"/>
      <c r="R2" s="207"/>
      <c r="S2" s="207"/>
      <c r="T2" s="207"/>
      <c r="U2" s="207"/>
      <c r="V2" s="207"/>
      <c r="W2" s="208"/>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B2" s="120"/>
      <c r="BC2" s="120"/>
      <c r="BD2" s="120"/>
      <c r="BE2" s="120"/>
      <c r="BF2" s="120"/>
      <c r="BG2" s="120"/>
      <c r="BH2" s="120"/>
      <c r="BI2" s="120"/>
      <c r="BJ2" s="120"/>
      <c r="BK2" s="120"/>
      <c r="BL2" s="120"/>
      <c r="BM2" s="120"/>
      <c r="BN2" s="120"/>
      <c r="BO2" s="120"/>
      <c r="BP2" s="120"/>
      <c r="BQ2" s="120"/>
      <c r="BR2" s="120"/>
      <c r="BS2" s="120"/>
      <c r="BT2" s="120"/>
      <c r="BU2" s="120"/>
      <c r="BV2" s="120"/>
      <c r="BW2" s="120"/>
      <c r="BX2" s="120"/>
      <c r="BY2" s="120"/>
      <c r="BZ2" s="120"/>
      <c r="CA2" s="120"/>
      <c r="CB2" s="120"/>
      <c r="CC2" s="120"/>
      <c r="CD2" s="120"/>
      <c r="CE2" s="120"/>
      <c r="CF2" s="120"/>
      <c r="CG2" s="120"/>
      <c r="CH2" s="120"/>
      <c r="CI2" s="120"/>
      <c r="CJ2" s="120"/>
      <c r="CK2" s="120"/>
      <c r="CL2" s="120"/>
      <c r="CM2" s="120"/>
      <c r="CN2" s="120"/>
      <c r="CO2" s="120"/>
      <c r="CP2" s="120"/>
      <c r="CQ2" s="120"/>
      <c r="CR2" s="120"/>
      <c r="CS2" s="120"/>
      <c r="CT2" s="120"/>
      <c r="CU2" s="120"/>
      <c r="CV2" s="120"/>
      <c r="CW2" s="120"/>
      <c r="CX2" s="120"/>
      <c r="CY2" s="120"/>
      <c r="CZ2" s="120"/>
      <c r="DA2" s="120"/>
      <c r="DB2" s="120"/>
      <c r="DC2" s="120"/>
      <c r="DD2" s="120"/>
      <c r="DE2" s="120"/>
      <c r="DF2" s="120"/>
      <c r="DG2" s="120"/>
      <c r="DH2" s="120"/>
      <c r="DI2" s="120"/>
      <c r="DJ2" s="120"/>
      <c r="DK2" s="120"/>
      <c r="DL2" s="120"/>
      <c r="DM2" s="120"/>
      <c r="DN2" s="120"/>
      <c r="DO2" s="120"/>
      <c r="DP2" s="120"/>
    </row>
    <row r="3" spans="1:120" s="47" customFormat="1" ht="70.2" customHeight="1" x14ac:dyDescent="0.3">
      <c r="A3" s="209" t="s">
        <v>125</v>
      </c>
      <c r="B3" s="210"/>
      <c r="C3" s="210"/>
      <c r="D3" s="210"/>
      <c r="E3" s="210"/>
      <c r="F3" s="210"/>
      <c r="G3" s="210"/>
      <c r="H3" s="210"/>
      <c r="I3" s="210"/>
      <c r="J3" s="210"/>
      <c r="K3" s="210"/>
      <c r="L3" s="210"/>
      <c r="M3" s="210"/>
      <c r="N3" s="210"/>
      <c r="O3" s="210"/>
      <c r="P3" s="210"/>
      <c r="Q3" s="210"/>
      <c r="R3" s="210"/>
      <c r="S3" s="210"/>
      <c r="T3" s="210"/>
      <c r="U3" s="210"/>
      <c r="V3" s="210"/>
      <c r="W3" s="211"/>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94"/>
    </row>
    <row r="4" spans="1:120" ht="21" thickBot="1" x14ac:dyDescent="0.35">
      <c r="A4" s="123"/>
      <c r="B4" s="33"/>
      <c r="C4" s="186" t="s">
        <v>7</v>
      </c>
      <c r="D4" s="187"/>
      <c r="E4" s="187"/>
      <c r="F4" s="187"/>
      <c r="G4" s="187"/>
      <c r="H4" s="187"/>
      <c r="I4" s="187"/>
      <c r="J4" s="187"/>
      <c r="K4" s="187"/>
      <c r="L4" s="187"/>
      <c r="M4" s="187"/>
      <c r="N4" s="188"/>
      <c r="O4" s="189" t="s">
        <v>8</v>
      </c>
      <c r="P4" s="187"/>
      <c r="Q4" s="187"/>
      <c r="R4" s="187"/>
      <c r="S4" s="187"/>
      <c r="T4" s="187"/>
      <c r="U4" s="187"/>
      <c r="V4" s="187"/>
      <c r="W4" s="190"/>
    </row>
    <row r="5" spans="1:120" s="47" customFormat="1" ht="21" thickTop="1" x14ac:dyDescent="0.3">
      <c r="A5" s="191"/>
      <c r="B5" s="192"/>
      <c r="C5" s="193" t="s">
        <v>111</v>
      </c>
      <c r="D5" s="194"/>
      <c r="E5" s="194"/>
      <c r="F5" s="194"/>
      <c r="G5" s="194"/>
      <c r="H5" s="194"/>
      <c r="I5" s="194"/>
      <c r="J5" s="194"/>
      <c r="K5" s="194"/>
      <c r="L5" s="194"/>
      <c r="M5" s="194"/>
      <c r="N5" s="195"/>
      <c r="O5" s="50"/>
      <c r="P5" s="49"/>
      <c r="Q5" s="49"/>
      <c r="R5" s="49"/>
      <c r="S5" s="49"/>
      <c r="T5" s="49"/>
      <c r="U5" s="49"/>
      <c r="V5" s="49"/>
      <c r="W5" s="12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c r="BT5" s="94"/>
      <c r="BU5" s="94"/>
      <c r="BV5" s="94"/>
      <c r="BW5" s="94"/>
      <c r="BX5" s="94"/>
      <c r="BY5" s="94"/>
      <c r="BZ5" s="94"/>
      <c r="CA5" s="94"/>
      <c r="CB5" s="94"/>
      <c r="CC5" s="94"/>
      <c r="CD5" s="94"/>
      <c r="CE5" s="94"/>
      <c r="CF5" s="94"/>
      <c r="CG5" s="94"/>
      <c r="CH5" s="94"/>
      <c r="CI5" s="94"/>
      <c r="CJ5" s="94"/>
      <c r="CK5" s="94"/>
      <c r="CL5" s="94"/>
      <c r="CM5" s="94"/>
      <c r="CN5" s="94"/>
      <c r="CO5" s="94"/>
      <c r="CP5" s="94"/>
      <c r="CQ5" s="94"/>
      <c r="CR5" s="94"/>
      <c r="CS5" s="94"/>
      <c r="CT5" s="94"/>
      <c r="CU5" s="94"/>
      <c r="CV5" s="94"/>
      <c r="CW5" s="94"/>
      <c r="CX5" s="94"/>
      <c r="CY5" s="94"/>
      <c r="CZ5" s="94"/>
      <c r="DA5" s="94"/>
      <c r="DB5" s="94"/>
      <c r="DC5" s="94"/>
      <c r="DD5" s="94"/>
      <c r="DE5" s="94"/>
      <c r="DF5" s="94"/>
      <c r="DG5" s="94"/>
      <c r="DH5" s="94"/>
      <c r="DI5" s="94"/>
      <c r="DJ5" s="94"/>
      <c r="DK5" s="94"/>
      <c r="DL5" s="94"/>
      <c r="DM5" s="94"/>
      <c r="DN5" s="94"/>
      <c r="DO5" s="94"/>
      <c r="DP5" s="94"/>
    </row>
    <row r="6" spans="1:120" ht="21" thickBot="1" x14ac:dyDescent="0.35">
      <c r="A6" s="173" t="s">
        <v>110</v>
      </c>
      <c r="B6" s="174"/>
      <c r="C6" s="81" t="s">
        <v>113</v>
      </c>
      <c r="D6" s="62" t="s">
        <v>114</v>
      </c>
      <c r="E6" s="62" t="s">
        <v>115</v>
      </c>
      <c r="F6" s="62" t="s">
        <v>113</v>
      </c>
      <c r="G6" s="62" t="s">
        <v>114</v>
      </c>
      <c r="H6" s="62" t="s">
        <v>115</v>
      </c>
      <c r="I6" s="62" t="s">
        <v>113</v>
      </c>
      <c r="J6" s="62" t="s">
        <v>114</v>
      </c>
      <c r="K6" s="62" t="s">
        <v>115</v>
      </c>
      <c r="L6" s="62" t="s">
        <v>113</v>
      </c>
      <c r="M6" s="62" t="s">
        <v>114</v>
      </c>
      <c r="N6" s="87" t="s">
        <v>115</v>
      </c>
      <c r="O6" s="81" t="s">
        <v>113</v>
      </c>
      <c r="P6" s="62" t="s">
        <v>114</v>
      </c>
      <c r="Q6" s="62" t="s">
        <v>115</v>
      </c>
      <c r="R6" s="48"/>
      <c r="S6" s="48"/>
      <c r="T6" s="48"/>
      <c r="U6" s="48"/>
      <c r="V6" s="48"/>
      <c r="W6" s="125"/>
    </row>
    <row r="7" spans="1:120" s="2" customFormat="1" ht="47.25" customHeight="1" thickTop="1" x14ac:dyDescent="0.3">
      <c r="A7" s="69" t="s">
        <v>108</v>
      </c>
      <c r="B7" s="39" t="s">
        <v>109</v>
      </c>
      <c r="C7" s="88" t="s">
        <v>107</v>
      </c>
      <c r="D7" s="51" t="s">
        <v>106</v>
      </c>
      <c r="E7" s="52" t="s">
        <v>1</v>
      </c>
      <c r="F7" s="53" t="s">
        <v>107</v>
      </c>
      <c r="G7" s="54" t="s">
        <v>106</v>
      </c>
      <c r="H7" s="55" t="s">
        <v>128</v>
      </c>
      <c r="I7" s="56" t="s">
        <v>107</v>
      </c>
      <c r="J7" s="57" t="s">
        <v>106</v>
      </c>
      <c r="K7" s="58" t="s">
        <v>2</v>
      </c>
      <c r="L7" s="59" t="s">
        <v>107</v>
      </c>
      <c r="M7" s="60" t="s">
        <v>106</v>
      </c>
      <c r="N7" s="61" t="s">
        <v>3</v>
      </c>
      <c r="O7" s="28" t="s">
        <v>107</v>
      </c>
      <c r="P7" s="9" t="s">
        <v>106</v>
      </c>
      <c r="Q7" s="10" t="s">
        <v>4</v>
      </c>
      <c r="R7" s="24" t="s">
        <v>107</v>
      </c>
      <c r="S7" s="11" t="s">
        <v>106</v>
      </c>
      <c r="T7" s="12" t="s">
        <v>5</v>
      </c>
      <c r="U7" s="13" t="s">
        <v>107</v>
      </c>
      <c r="V7" s="14" t="s">
        <v>106</v>
      </c>
      <c r="W7" s="70" t="s">
        <v>6</v>
      </c>
      <c r="X7" s="121"/>
      <c r="Y7" s="121"/>
      <c r="Z7" s="121"/>
      <c r="AA7" s="121"/>
      <c r="AB7" s="121"/>
      <c r="AC7" s="121"/>
      <c r="AD7" s="121"/>
      <c r="AE7" s="121"/>
      <c r="AF7" s="121"/>
      <c r="AG7" s="121"/>
      <c r="AH7" s="121"/>
      <c r="AI7" s="121"/>
      <c r="AJ7" s="121"/>
      <c r="AK7" s="121"/>
      <c r="AL7" s="121"/>
      <c r="AM7" s="121"/>
      <c r="AN7" s="121"/>
      <c r="AO7" s="121"/>
      <c r="AP7" s="121"/>
      <c r="AQ7" s="121"/>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1"/>
      <c r="CF7" s="121"/>
      <c r="CG7" s="121"/>
      <c r="CH7" s="121"/>
      <c r="CI7" s="121"/>
      <c r="CJ7" s="121"/>
      <c r="CK7" s="121"/>
      <c r="CL7" s="121"/>
      <c r="CM7" s="121"/>
      <c r="CN7" s="121"/>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row>
    <row r="8" spans="1:120" s="2" customFormat="1" x14ac:dyDescent="0.3">
      <c r="A8" s="69" t="s">
        <v>112</v>
      </c>
      <c r="B8" s="39"/>
      <c r="C8" s="82"/>
      <c r="D8" s="83"/>
      <c r="E8" s="84"/>
      <c r="F8" s="85"/>
      <c r="G8" s="83"/>
      <c r="H8" s="84"/>
      <c r="I8" s="85"/>
      <c r="J8" s="83"/>
      <c r="K8" s="84"/>
      <c r="L8" s="85"/>
      <c r="M8" s="83"/>
      <c r="N8" s="86"/>
      <c r="O8" s="175" t="s">
        <v>126</v>
      </c>
      <c r="P8" s="176"/>
      <c r="Q8" s="177"/>
      <c r="R8" s="178" t="s">
        <v>127</v>
      </c>
      <c r="S8" s="176"/>
      <c r="T8" s="177"/>
      <c r="U8" s="178" t="s">
        <v>127</v>
      </c>
      <c r="V8" s="176"/>
      <c r="W8" s="179"/>
      <c r="X8" s="121"/>
      <c r="Y8" s="121"/>
      <c r="Z8" s="121"/>
      <c r="AA8" s="121"/>
      <c r="AB8" s="121"/>
      <c r="AC8" s="121"/>
      <c r="AD8" s="121"/>
      <c r="AE8" s="121"/>
      <c r="AF8" s="121"/>
      <c r="AG8" s="121"/>
      <c r="AH8" s="121"/>
      <c r="AI8" s="121"/>
      <c r="AJ8" s="121"/>
      <c r="AK8" s="121"/>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row>
    <row r="9" spans="1:120" ht="25.05" customHeight="1" x14ac:dyDescent="0.35">
      <c r="A9" s="71" t="s">
        <v>26</v>
      </c>
      <c r="B9" s="34" t="s">
        <v>0</v>
      </c>
      <c r="C9" s="15"/>
      <c r="D9" s="16"/>
      <c r="E9" s="17"/>
      <c r="F9" s="18"/>
      <c r="G9" s="19"/>
      <c r="H9" s="17"/>
      <c r="I9" s="18"/>
      <c r="J9" s="19"/>
      <c r="K9" s="17"/>
      <c r="L9" s="18"/>
      <c r="M9" s="19"/>
      <c r="N9" s="26"/>
      <c r="O9" s="29"/>
      <c r="P9" s="20"/>
      <c r="Q9" s="21"/>
      <c r="R9" s="22"/>
      <c r="S9" s="19"/>
      <c r="T9" s="17"/>
      <c r="U9" s="18"/>
      <c r="V9" s="19"/>
      <c r="W9" s="72"/>
    </row>
    <row r="10" spans="1:120" ht="31.05" customHeight="1" x14ac:dyDescent="0.3">
      <c r="A10" s="126" t="s">
        <v>21</v>
      </c>
      <c r="B10" s="37" t="s">
        <v>103</v>
      </c>
      <c r="C10" s="5">
        <v>2080</v>
      </c>
      <c r="D10" s="43"/>
      <c r="E10" s="44">
        <f>SUM(C10*D10)</f>
        <v>0</v>
      </c>
      <c r="F10" s="5">
        <v>2080</v>
      </c>
      <c r="G10" s="6"/>
      <c r="H10" s="3">
        <f t="shared" ref="H10:H13" si="0">SUM(F10*G10)</f>
        <v>0</v>
      </c>
      <c r="I10" s="5">
        <v>2080</v>
      </c>
      <c r="J10" s="6"/>
      <c r="K10" s="3">
        <f t="shared" ref="K10:K13" si="1">SUM(I10*J10)</f>
        <v>0</v>
      </c>
      <c r="L10" s="5">
        <v>2080</v>
      </c>
      <c r="M10" s="6"/>
      <c r="N10" s="27">
        <f t="shared" ref="N10:N13" si="2">SUM(L10*M10)</f>
        <v>0</v>
      </c>
      <c r="O10" s="30">
        <v>2080</v>
      </c>
      <c r="P10" s="6"/>
      <c r="Q10" s="3">
        <f t="shared" ref="Q10:Q13" si="3">SUM(O10*P10)</f>
        <v>0</v>
      </c>
      <c r="R10" s="5">
        <v>2080</v>
      </c>
      <c r="S10" s="6"/>
      <c r="T10" s="3">
        <f t="shared" ref="T10:T13" si="4">SUM(R10*S10)</f>
        <v>0</v>
      </c>
      <c r="U10" s="5">
        <v>2080</v>
      </c>
      <c r="V10" s="6"/>
      <c r="W10" s="127">
        <f t="shared" ref="W10:W13" si="5">SUM(U10*V10)</f>
        <v>0</v>
      </c>
    </row>
    <row r="11" spans="1:120" ht="31.05" customHeight="1" x14ac:dyDescent="0.3">
      <c r="A11" s="126" t="s">
        <v>9</v>
      </c>
      <c r="B11" s="37" t="s">
        <v>10</v>
      </c>
      <c r="C11" s="5">
        <v>2080</v>
      </c>
      <c r="D11" s="43"/>
      <c r="E11" s="44">
        <f t="shared" ref="E11:E28" si="6">SUM(C11*D11)</f>
        <v>0</v>
      </c>
      <c r="F11" s="5">
        <v>2080</v>
      </c>
      <c r="G11" s="6"/>
      <c r="H11" s="3">
        <f t="shared" si="0"/>
        <v>0</v>
      </c>
      <c r="I11" s="5">
        <v>2080</v>
      </c>
      <c r="J11" s="6"/>
      <c r="K11" s="3">
        <f t="shared" si="1"/>
        <v>0</v>
      </c>
      <c r="L11" s="5">
        <v>2080</v>
      </c>
      <c r="M11" s="6"/>
      <c r="N11" s="27">
        <f t="shared" si="2"/>
        <v>0</v>
      </c>
      <c r="O11" s="30">
        <v>2080</v>
      </c>
      <c r="P11" s="6"/>
      <c r="Q11" s="3">
        <f t="shared" si="3"/>
        <v>0</v>
      </c>
      <c r="R11" s="5">
        <v>2080</v>
      </c>
      <c r="S11" s="6"/>
      <c r="T11" s="3">
        <f t="shared" si="4"/>
        <v>0</v>
      </c>
      <c r="U11" s="5">
        <v>2080</v>
      </c>
      <c r="V11" s="6"/>
      <c r="W11" s="127">
        <f t="shared" si="5"/>
        <v>0</v>
      </c>
    </row>
    <row r="12" spans="1:120" ht="31.05" customHeight="1" x14ac:dyDescent="0.3">
      <c r="A12" s="126" t="s">
        <v>22</v>
      </c>
      <c r="B12" s="37" t="s">
        <v>88</v>
      </c>
      <c r="C12" s="5">
        <v>2080</v>
      </c>
      <c r="D12" s="43"/>
      <c r="E12" s="44">
        <f t="shared" si="6"/>
        <v>0</v>
      </c>
      <c r="F12" s="5">
        <v>2080</v>
      </c>
      <c r="G12" s="6"/>
      <c r="H12" s="3">
        <f t="shared" si="0"/>
        <v>0</v>
      </c>
      <c r="I12" s="5">
        <v>2080</v>
      </c>
      <c r="J12" s="6"/>
      <c r="K12" s="3">
        <f t="shared" si="1"/>
        <v>0</v>
      </c>
      <c r="L12" s="5">
        <v>2080</v>
      </c>
      <c r="M12" s="6"/>
      <c r="N12" s="27">
        <f t="shared" si="2"/>
        <v>0</v>
      </c>
      <c r="O12" s="30">
        <v>2080</v>
      </c>
      <c r="P12" s="6"/>
      <c r="Q12" s="3">
        <f t="shared" si="3"/>
        <v>0</v>
      </c>
      <c r="R12" s="5">
        <v>2080</v>
      </c>
      <c r="S12" s="6"/>
      <c r="T12" s="3">
        <f t="shared" si="4"/>
        <v>0</v>
      </c>
      <c r="U12" s="5">
        <v>2080</v>
      </c>
      <c r="V12" s="6"/>
      <c r="W12" s="127">
        <f t="shared" si="5"/>
        <v>0</v>
      </c>
    </row>
    <row r="13" spans="1:120" ht="37.799999999999997" customHeight="1" x14ac:dyDescent="0.3">
      <c r="A13" s="128" t="s">
        <v>104</v>
      </c>
      <c r="B13" s="37" t="s">
        <v>17</v>
      </c>
      <c r="C13" s="5">
        <v>2080</v>
      </c>
      <c r="D13" s="43"/>
      <c r="E13" s="44">
        <f t="shared" si="6"/>
        <v>0</v>
      </c>
      <c r="F13" s="5">
        <v>2080</v>
      </c>
      <c r="G13" s="6"/>
      <c r="H13" s="3">
        <f t="shared" si="0"/>
        <v>0</v>
      </c>
      <c r="I13" s="5">
        <v>2080</v>
      </c>
      <c r="J13" s="6"/>
      <c r="K13" s="3">
        <f t="shared" si="1"/>
        <v>0</v>
      </c>
      <c r="L13" s="5">
        <v>2080</v>
      </c>
      <c r="M13" s="6"/>
      <c r="N13" s="27">
        <f t="shared" si="2"/>
        <v>0</v>
      </c>
      <c r="O13" s="30">
        <v>2080</v>
      </c>
      <c r="P13" s="6"/>
      <c r="Q13" s="3">
        <f t="shared" si="3"/>
        <v>0</v>
      </c>
      <c r="R13" s="5">
        <v>2080</v>
      </c>
      <c r="S13" s="6"/>
      <c r="T13" s="3">
        <f t="shared" si="4"/>
        <v>0</v>
      </c>
      <c r="U13" s="5">
        <v>2080</v>
      </c>
      <c r="V13" s="6"/>
      <c r="W13" s="127">
        <f t="shared" si="5"/>
        <v>0</v>
      </c>
    </row>
    <row r="14" spans="1:120" s="90" customFormat="1" ht="33.6" customHeight="1" thickBot="1" x14ac:dyDescent="0.35">
      <c r="A14" s="212"/>
      <c r="B14" s="213"/>
      <c r="C14" s="157" t="s">
        <v>129</v>
      </c>
      <c r="D14" s="158"/>
      <c r="E14" s="91">
        <f>SUM(E10:E13)</f>
        <v>0</v>
      </c>
      <c r="F14" s="157" t="s">
        <v>130</v>
      </c>
      <c r="G14" s="158"/>
      <c r="H14" s="91">
        <f>SUM(H10:H13)</f>
        <v>0</v>
      </c>
      <c r="I14" s="157" t="s">
        <v>131</v>
      </c>
      <c r="J14" s="158"/>
      <c r="K14" s="91">
        <f>SUM(K10:K13)</f>
        <v>0</v>
      </c>
      <c r="L14" s="155" t="s">
        <v>132</v>
      </c>
      <c r="M14" s="156"/>
      <c r="N14" s="91">
        <f>SUM(N10:N13)</f>
        <v>0</v>
      </c>
      <c r="O14" s="157" t="s">
        <v>133</v>
      </c>
      <c r="P14" s="158"/>
      <c r="Q14" s="92">
        <f>SUM(Q10:Q13)</f>
        <v>0</v>
      </c>
      <c r="R14" s="157" t="s">
        <v>134</v>
      </c>
      <c r="S14" s="158"/>
      <c r="T14" s="92">
        <f>SUM(T10:T13)</f>
        <v>0</v>
      </c>
      <c r="U14" s="157" t="s">
        <v>135</v>
      </c>
      <c r="V14" s="158"/>
      <c r="W14" s="129">
        <f>SUM(W10:W13)</f>
        <v>0</v>
      </c>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row>
    <row r="15" spans="1:120" s="89" customFormat="1" ht="33.6" customHeight="1" thickBot="1" x14ac:dyDescent="0.4">
      <c r="A15" s="159" t="s">
        <v>136</v>
      </c>
      <c r="B15" s="160"/>
      <c r="C15" s="160"/>
      <c r="D15" s="160"/>
      <c r="E15" s="160"/>
      <c r="F15" s="160"/>
      <c r="G15" s="160"/>
      <c r="H15" s="160"/>
      <c r="I15" s="160"/>
      <c r="J15" s="160"/>
      <c r="K15" s="161"/>
      <c r="L15" s="162">
        <f>SUM(E14,H14,K14,N14)</f>
        <v>0</v>
      </c>
      <c r="M15" s="163"/>
      <c r="N15" s="164"/>
      <c r="O15" s="159" t="s">
        <v>137</v>
      </c>
      <c r="P15" s="160"/>
      <c r="Q15" s="160"/>
      <c r="R15" s="160"/>
      <c r="S15" s="160"/>
      <c r="T15" s="165"/>
      <c r="U15" s="166">
        <f>SUM(Q14,T14,W14)</f>
        <v>0</v>
      </c>
      <c r="V15" s="167"/>
      <c r="W15" s="168"/>
      <c r="X15" s="122"/>
      <c r="Y15" s="122"/>
      <c r="Z15" s="122"/>
      <c r="AA15" s="122"/>
      <c r="AB15" s="122"/>
      <c r="AC15" s="122"/>
      <c r="AD15" s="122"/>
      <c r="AE15" s="122"/>
      <c r="AF15" s="122"/>
      <c r="AG15" s="122"/>
      <c r="AH15" s="122"/>
      <c r="AI15" s="122"/>
      <c r="AJ15" s="122"/>
      <c r="AK15" s="122"/>
      <c r="AL15" s="122"/>
      <c r="AM15" s="122"/>
      <c r="AN15" s="122"/>
      <c r="AO15" s="122"/>
      <c r="AP15" s="122"/>
      <c r="AQ15" s="122"/>
      <c r="AR15" s="122"/>
      <c r="AS15" s="122"/>
      <c r="AT15" s="122"/>
      <c r="AU15" s="122"/>
      <c r="AV15" s="122"/>
      <c r="AW15" s="122"/>
      <c r="AX15" s="122"/>
      <c r="AY15" s="122"/>
      <c r="AZ15" s="122"/>
      <c r="BA15" s="122"/>
      <c r="BB15" s="122"/>
      <c r="BC15" s="122"/>
      <c r="BD15" s="122"/>
      <c r="BE15" s="122"/>
      <c r="BF15" s="122"/>
      <c r="BG15" s="122"/>
      <c r="BH15" s="122"/>
      <c r="BI15" s="122"/>
      <c r="BJ15" s="122"/>
      <c r="BK15" s="122"/>
      <c r="BL15" s="122"/>
      <c r="BM15" s="122"/>
      <c r="BN15" s="122"/>
      <c r="BO15" s="122"/>
      <c r="BP15" s="122"/>
      <c r="BQ15" s="122"/>
      <c r="BR15" s="122"/>
      <c r="BS15" s="122"/>
      <c r="BT15" s="122"/>
      <c r="BU15" s="122"/>
      <c r="BV15" s="122"/>
      <c r="BW15" s="122"/>
      <c r="BX15" s="122"/>
      <c r="BY15" s="122"/>
      <c r="BZ15" s="122"/>
      <c r="CA15" s="122"/>
      <c r="CB15" s="122"/>
      <c r="CC15" s="122"/>
      <c r="CD15" s="122"/>
      <c r="CE15" s="122"/>
      <c r="CF15" s="122"/>
      <c r="CG15" s="122"/>
      <c r="CH15" s="122"/>
      <c r="CI15" s="122"/>
      <c r="CJ15" s="122"/>
      <c r="CK15" s="122"/>
      <c r="CL15" s="122"/>
      <c r="CM15" s="122"/>
      <c r="CN15" s="122"/>
      <c r="CO15" s="122"/>
      <c r="CP15" s="122"/>
      <c r="CQ15" s="122"/>
      <c r="CR15" s="122"/>
      <c r="CS15" s="122"/>
      <c r="CT15" s="122"/>
      <c r="CU15" s="122"/>
      <c r="CV15" s="122"/>
      <c r="CW15" s="122"/>
      <c r="CX15" s="122"/>
      <c r="CY15" s="122"/>
      <c r="CZ15" s="122"/>
      <c r="DA15" s="122"/>
      <c r="DB15" s="122"/>
      <c r="DC15" s="122"/>
      <c r="DD15" s="122"/>
      <c r="DE15" s="122"/>
      <c r="DF15" s="122"/>
      <c r="DG15" s="122"/>
      <c r="DH15" s="122"/>
      <c r="DI15" s="122"/>
      <c r="DJ15" s="122"/>
      <c r="DK15" s="122"/>
      <c r="DL15" s="122"/>
      <c r="DM15" s="122"/>
      <c r="DN15" s="122"/>
      <c r="DO15" s="122"/>
      <c r="DP15" s="122"/>
    </row>
    <row r="16" spans="1:120" s="47" customFormat="1" ht="37.799999999999997" customHeight="1" x14ac:dyDescent="0.4">
      <c r="A16" s="180" t="s">
        <v>138</v>
      </c>
      <c r="B16" s="181"/>
      <c r="C16" s="181"/>
      <c r="D16" s="181"/>
      <c r="E16" s="181"/>
      <c r="F16" s="181"/>
      <c r="G16" s="181"/>
      <c r="H16" s="181"/>
      <c r="I16" s="181"/>
      <c r="J16" s="181"/>
      <c r="K16" s="181"/>
      <c r="L16" s="181"/>
      <c r="M16" s="181"/>
      <c r="N16" s="181"/>
      <c r="O16" s="181"/>
      <c r="P16" s="181"/>
      <c r="Q16" s="181"/>
      <c r="R16" s="181"/>
      <c r="S16" s="181"/>
      <c r="T16" s="182"/>
      <c r="U16" s="183">
        <f>SUM(L15,U15)</f>
        <v>0</v>
      </c>
      <c r="V16" s="184"/>
      <c r="W16" s="185"/>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4"/>
      <c r="AV16" s="94"/>
      <c r="AW16" s="94"/>
      <c r="AX16" s="94"/>
      <c r="AY16" s="94"/>
      <c r="AZ16" s="94"/>
      <c r="BA16" s="94"/>
      <c r="BB16" s="94"/>
      <c r="BC16" s="94"/>
      <c r="BD16" s="94"/>
      <c r="BE16" s="94"/>
      <c r="BF16" s="94"/>
      <c r="BG16" s="94"/>
      <c r="BH16" s="94"/>
      <c r="BI16" s="94"/>
      <c r="BJ16" s="94"/>
      <c r="BK16" s="94"/>
      <c r="BL16" s="94"/>
      <c r="BM16" s="94"/>
      <c r="BN16" s="94"/>
      <c r="BO16" s="94"/>
      <c r="BP16" s="94"/>
      <c r="BQ16" s="94"/>
      <c r="BR16" s="94"/>
      <c r="BS16" s="94"/>
      <c r="BT16" s="94"/>
      <c r="BU16" s="94"/>
      <c r="BV16" s="94"/>
      <c r="BW16" s="94"/>
      <c r="BX16" s="94"/>
      <c r="BY16" s="94"/>
      <c r="BZ16" s="94"/>
      <c r="CA16" s="94"/>
      <c r="CB16" s="94"/>
      <c r="CC16" s="94"/>
      <c r="CD16" s="94"/>
      <c r="CE16" s="94"/>
      <c r="CF16" s="94"/>
      <c r="CG16" s="94"/>
      <c r="CH16" s="94"/>
      <c r="CI16" s="94"/>
      <c r="CJ16" s="94"/>
      <c r="CK16" s="94"/>
      <c r="CL16" s="94"/>
      <c r="CM16" s="94"/>
      <c r="CN16" s="94"/>
      <c r="CO16" s="94"/>
      <c r="CP16" s="94"/>
      <c r="CQ16" s="94"/>
      <c r="CR16" s="94"/>
      <c r="CS16" s="94"/>
      <c r="CT16" s="94"/>
      <c r="CU16" s="94"/>
      <c r="CV16" s="94"/>
      <c r="CW16" s="94"/>
      <c r="CX16" s="94"/>
      <c r="CY16" s="94"/>
      <c r="CZ16" s="94"/>
      <c r="DA16" s="94"/>
      <c r="DB16" s="94"/>
      <c r="DC16" s="94"/>
      <c r="DD16" s="94"/>
      <c r="DE16" s="94"/>
      <c r="DF16" s="94"/>
      <c r="DG16" s="94"/>
      <c r="DH16" s="94"/>
      <c r="DI16" s="94"/>
      <c r="DJ16" s="94"/>
      <c r="DK16" s="94"/>
      <c r="DL16" s="94"/>
      <c r="DM16" s="94"/>
      <c r="DN16" s="94"/>
      <c r="DO16" s="94"/>
      <c r="DP16" s="94"/>
    </row>
    <row r="17" spans="1:120" s="119" customFormat="1" ht="37.799999999999997" customHeight="1" x14ac:dyDescent="0.4">
      <c r="A17" s="152"/>
      <c r="B17" s="153"/>
      <c r="C17" s="153"/>
      <c r="D17" s="153"/>
      <c r="E17" s="153"/>
      <c r="F17" s="153"/>
      <c r="G17" s="153"/>
      <c r="H17" s="153"/>
      <c r="I17" s="153"/>
      <c r="J17" s="153"/>
      <c r="K17" s="153"/>
      <c r="L17" s="153"/>
      <c r="M17" s="153"/>
      <c r="N17" s="153"/>
      <c r="O17" s="153"/>
      <c r="P17" s="153"/>
      <c r="Q17" s="153"/>
      <c r="R17" s="153"/>
      <c r="S17" s="153"/>
      <c r="T17" s="153"/>
      <c r="U17" s="153"/>
      <c r="V17" s="153"/>
      <c r="W17" s="15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104"/>
      <c r="AX17" s="104"/>
      <c r="AY17" s="104"/>
      <c r="AZ17" s="104"/>
      <c r="BA17" s="104"/>
      <c r="BB17" s="104"/>
      <c r="BC17" s="104"/>
      <c r="BD17" s="104"/>
      <c r="BE17" s="104"/>
      <c r="BF17" s="104"/>
      <c r="BG17" s="104"/>
      <c r="BH17" s="104"/>
      <c r="BI17" s="104"/>
      <c r="BJ17" s="104"/>
      <c r="BK17" s="104"/>
      <c r="BL17" s="104"/>
      <c r="BM17" s="104"/>
      <c r="BN17" s="104"/>
      <c r="BO17" s="104"/>
      <c r="BP17" s="104"/>
      <c r="BQ17" s="104"/>
      <c r="BR17" s="104"/>
      <c r="BS17" s="104"/>
      <c r="BT17" s="104"/>
      <c r="BU17" s="104"/>
      <c r="BV17" s="104"/>
      <c r="BW17" s="104"/>
      <c r="BX17" s="104"/>
      <c r="BY17" s="104"/>
      <c r="BZ17" s="104"/>
      <c r="CA17" s="104"/>
      <c r="CB17" s="104"/>
      <c r="CC17" s="104"/>
      <c r="CD17" s="104"/>
      <c r="CE17" s="104"/>
      <c r="CF17" s="104"/>
      <c r="CG17" s="104"/>
      <c r="CH17" s="104"/>
      <c r="CI17" s="104"/>
      <c r="CJ17" s="104"/>
      <c r="CK17" s="104"/>
      <c r="CL17" s="104"/>
      <c r="CM17" s="104"/>
      <c r="CN17" s="104"/>
      <c r="CO17" s="104"/>
      <c r="CP17" s="104"/>
      <c r="CQ17" s="104"/>
      <c r="CR17" s="104"/>
      <c r="CS17" s="104"/>
      <c r="CT17" s="104"/>
      <c r="CU17" s="104"/>
      <c r="CV17" s="104"/>
      <c r="CW17" s="104"/>
      <c r="CX17" s="104"/>
      <c r="CY17" s="104"/>
      <c r="CZ17" s="104"/>
      <c r="DA17" s="104"/>
      <c r="DB17" s="104"/>
      <c r="DC17" s="104"/>
      <c r="DD17" s="104"/>
      <c r="DE17" s="104"/>
      <c r="DF17" s="104"/>
      <c r="DG17" s="104"/>
      <c r="DH17" s="104"/>
      <c r="DI17" s="104"/>
      <c r="DJ17" s="104"/>
      <c r="DK17" s="104"/>
      <c r="DL17" s="104"/>
      <c r="DM17" s="104"/>
      <c r="DN17" s="104"/>
      <c r="DO17" s="104"/>
      <c r="DP17" s="104"/>
    </row>
    <row r="18" spans="1:120" ht="21" thickBot="1" x14ac:dyDescent="0.35">
      <c r="A18" s="123"/>
      <c r="B18" s="33"/>
      <c r="C18" s="186" t="s">
        <v>7</v>
      </c>
      <c r="D18" s="187"/>
      <c r="E18" s="187"/>
      <c r="F18" s="187"/>
      <c r="G18" s="187"/>
      <c r="H18" s="187"/>
      <c r="I18" s="187"/>
      <c r="J18" s="187"/>
      <c r="K18" s="187"/>
      <c r="L18" s="187"/>
      <c r="M18" s="187"/>
      <c r="N18" s="188"/>
      <c r="O18" s="189" t="s">
        <v>8</v>
      </c>
      <c r="P18" s="187"/>
      <c r="Q18" s="187"/>
      <c r="R18" s="187"/>
      <c r="S18" s="187"/>
      <c r="T18" s="187"/>
      <c r="U18" s="187"/>
      <c r="V18" s="187"/>
      <c r="W18" s="190"/>
    </row>
    <row r="19" spans="1:120" s="47" customFormat="1" ht="21" thickTop="1" x14ac:dyDescent="0.3">
      <c r="A19" s="191"/>
      <c r="B19" s="192"/>
      <c r="C19" s="193" t="s">
        <v>111</v>
      </c>
      <c r="D19" s="194"/>
      <c r="E19" s="194"/>
      <c r="F19" s="194"/>
      <c r="G19" s="194"/>
      <c r="H19" s="194"/>
      <c r="I19" s="194"/>
      <c r="J19" s="194"/>
      <c r="K19" s="194"/>
      <c r="L19" s="194"/>
      <c r="M19" s="194"/>
      <c r="N19" s="195"/>
      <c r="O19" s="50"/>
      <c r="P19" s="49"/>
      <c r="Q19" s="49"/>
      <c r="R19" s="49"/>
      <c r="S19" s="49"/>
      <c r="T19" s="49"/>
      <c r="U19" s="49"/>
      <c r="V19" s="49"/>
      <c r="W19" s="12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4"/>
      <c r="BA19" s="94"/>
      <c r="BB19" s="94"/>
      <c r="BC19" s="94"/>
      <c r="BD19" s="94"/>
      <c r="BE19" s="94"/>
      <c r="BF19" s="94"/>
      <c r="BG19" s="94"/>
      <c r="BH19" s="94"/>
      <c r="BI19" s="94"/>
      <c r="BJ19" s="94"/>
      <c r="BK19" s="94"/>
      <c r="BL19" s="94"/>
      <c r="BM19" s="94"/>
      <c r="BN19" s="94"/>
      <c r="BO19" s="94"/>
      <c r="BP19" s="94"/>
      <c r="BQ19" s="94"/>
      <c r="BR19" s="94"/>
      <c r="BS19" s="94"/>
      <c r="BT19" s="94"/>
      <c r="BU19" s="94"/>
      <c r="BV19" s="94"/>
      <c r="BW19" s="94"/>
      <c r="BX19" s="94"/>
      <c r="BY19" s="94"/>
      <c r="BZ19" s="94"/>
      <c r="CA19" s="94"/>
      <c r="CB19" s="94"/>
      <c r="CC19" s="94"/>
      <c r="CD19" s="94"/>
      <c r="CE19" s="94"/>
      <c r="CF19" s="94"/>
      <c r="CG19" s="94"/>
      <c r="CH19" s="94"/>
      <c r="CI19" s="94"/>
      <c r="CJ19" s="94"/>
      <c r="CK19" s="94"/>
      <c r="CL19" s="94"/>
      <c r="CM19" s="94"/>
      <c r="CN19" s="94"/>
      <c r="CO19" s="94"/>
      <c r="CP19" s="94"/>
      <c r="CQ19" s="94"/>
      <c r="CR19" s="94"/>
      <c r="CS19" s="94"/>
      <c r="CT19" s="94"/>
      <c r="CU19" s="94"/>
      <c r="CV19" s="94"/>
      <c r="CW19" s="94"/>
      <c r="CX19" s="94"/>
      <c r="CY19" s="94"/>
      <c r="CZ19" s="94"/>
      <c r="DA19" s="94"/>
      <c r="DB19" s="94"/>
      <c r="DC19" s="94"/>
      <c r="DD19" s="94"/>
      <c r="DE19" s="94"/>
      <c r="DF19" s="94"/>
      <c r="DG19" s="94"/>
      <c r="DH19" s="94"/>
      <c r="DI19" s="94"/>
      <c r="DJ19" s="94"/>
      <c r="DK19" s="94"/>
      <c r="DL19" s="94"/>
      <c r="DM19" s="94"/>
      <c r="DN19" s="94"/>
      <c r="DO19" s="94"/>
      <c r="DP19" s="94"/>
    </row>
    <row r="20" spans="1:120" ht="21" thickBot="1" x14ac:dyDescent="0.35">
      <c r="A20" s="173" t="s">
        <v>110</v>
      </c>
      <c r="B20" s="174"/>
      <c r="C20" s="81" t="s">
        <v>113</v>
      </c>
      <c r="D20" s="62" t="s">
        <v>114</v>
      </c>
      <c r="E20" s="62" t="s">
        <v>115</v>
      </c>
      <c r="F20" s="62" t="s">
        <v>113</v>
      </c>
      <c r="G20" s="62" t="s">
        <v>114</v>
      </c>
      <c r="H20" s="62" t="s">
        <v>115</v>
      </c>
      <c r="I20" s="62" t="s">
        <v>113</v>
      </c>
      <c r="J20" s="62" t="s">
        <v>114</v>
      </c>
      <c r="K20" s="62" t="s">
        <v>115</v>
      </c>
      <c r="L20" s="62" t="s">
        <v>113</v>
      </c>
      <c r="M20" s="62" t="s">
        <v>114</v>
      </c>
      <c r="N20" s="87" t="s">
        <v>115</v>
      </c>
      <c r="O20" s="81" t="s">
        <v>113</v>
      </c>
      <c r="P20" s="62" t="s">
        <v>114</v>
      </c>
      <c r="Q20" s="62" t="s">
        <v>115</v>
      </c>
      <c r="R20" s="48"/>
      <c r="S20" s="48"/>
      <c r="T20" s="48"/>
      <c r="U20" s="48"/>
      <c r="V20" s="48"/>
      <c r="W20" s="125"/>
    </row>
    <row r="21" spans="1:120" s="2" customFormat="1" ht="47.25" customHeight="1" thickTop="1" x14ac:dyDescent="0.3">
      <c r="A21" s="69" t="s">
        <v>108</v>
      </c>
      <c r="B21" s="39" t="s">
        <v>109</v>
      </c>
      <c r="C21" s="88" t="s">
        <v>107</v>
      </c>
      <c r="D21" s="51" t="s">
        <v>106</v>
      </c>
      <c r="E21" s="52" t="s">
        <v>1</v>
      </c>
      <c r="F21" s="53" t="s">
        <v>107</v>
      </c>
      <c r="G21" s="54" t="s">
        <v>106</v>
      </c>
      <c r="H21" s="55" t="s">
        <v>128</v>
      </c>
      <c r="I21" s="56" t="s">
        <v>107</v>
      </c>
      <c r="J21" s="57" t="s">
        <v>106</v>
      </c>
      <c r="K21" s="58" t="s">
        <v>2</v>
      </c>
      <c r="L21" s="59" t="s">
        <v>107</v>
      </c>
      <c r="M21" s="60" t="s">
        <v>106</v>
      </c>
      <c r="N21" s="61" t="s">
        <v>3</v>
      </c>
      <c r="O21" s="28" t="s">
        <v>107</v>
      </c>
      <c r="P21" s="9" t="s">
        <v>106</v>
      </c>
      <c r="Q21" s="10" t="s">
        <v>4</v>
      </c>
      <c r="R21" s="24" t="s">
        <v>107</v>
      </c>
      <c r="S21" s="11" t="s">
        <v>106</v>
      </c>
      <c r="T21" s="12" t="s">
        <v>5</v>
      </c>
      <c r="U21" s="13" t="s">
        <v>107</v>
      </c>
      <c r="V21" s="14" t="s">
        <v>106</v>
      </c>
      <c r="W21" s="70" t="s">
        <v>6</v>
      </c>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c r="DI21" s="121"/>
      <c r="DJ21" s="121"/>
      <c r="DK21" s="121"/>
      <c r="DL21" s="121"/>
      <c r="DM21" s="121"/>
      <c r="DN21" s="121"/>
      <c r="DO21" s="121"/>
      <c r="DP21" s="121"/>
    </row>
    <row r="22" spans="1:120" s="2" customFormat="1" x14ac:dyDescent="0.3">
      <c r="A22" s="69" t="s">
        <v>112</v>
      </c>
      <c r="B22" s="39"/>
      <c r="C22" s="82"/>
      <c r="D22" s="83"/>
      <c r="E22" s="84"/>
      <c r="F22" s="85"/>
      <c r="G22" s="83"/>
      <c r="H22" s="84"/>
      <c r="I22" s="85"/>
      <c r="J22" s="83"/>
      <c r="K22" s="84"/>
      <c r="L22" s="85"/>
      <c r="M22" s="83"/>
      <c r="N22" s="86"/>
      <c r="O22" s="175" t="s">
        <v>126</v>
      </c>
      <c r="P22" s="176"/>
      <c r="Q22" s="177"/>
      <c r="R22" s="178" t="s">
        <v>127</v>
      </c>
      <c r="S22" s="176"/>
      <c r="T22" s="177"/>
      <c r="U22" s="178" t="s">
        <v>127</v>
      </c>
      <c r="V22" s="176"/>
      <c r="W22" s="179"/>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121"/>
      <c r="CZ22" s="121"/>
      <c r="DA22" s="121"/>
      <c r="DB22" s="121"/>
      <c r="DC22" s="121"/>
      <c r="DD22" s="121"/>
      <c r="DE22" s="121"/>
      <c r="DF22" s="121"/>
      <c r="DG22" s="121"/>
      <c r="DH22" s="121"/>
      <c r="DI22" s="121"/>
      <c r="DJ22" s="121"/>
      <c r="DK22" s="121"/>
      <c r="DL22" s="121"/>
      <c r="DM22" s="121"/>
      <c r="DN22" s="121"/>
      <c r="DO22" s="121"/>
      <c r="DP22" s="121"/>
    </row>
    <row r="23" spans="1:120" ht="25.05" customHeight="1" x14ac:dyDescent="0.35">
      <c r="A23" s="71" t="s">
        <v>27</v>
      </c>
      <c r="B23" s="38" t="s">
        <v>0</v>
      </c>
      <c r="C23" s="15"/>
      <c r="D23" s="41"/>
      <c r="E23" s="42"/>
      <c r="F23" s="15"/>
      <c r="G23" s="16"/>
      <c r="H23" s="17"/>
      <c r="I23" s="15"/>
      <c r="J23" s="16"/>
      <c r="K23" s="17"/>
      <c r="L23" s="15"/>
      <c r="M23" s="16"/>
      <c r="N23" s="26"/>
      <c r="O23" s="31"/>
      <c r="P23" s="16"/>
      <c r="Q23" s="21"/>
      <c r="R23" s="15"/>
      <c r="S23" s="16"/>
      <c r="T23" s="17"/>
      <c r="U23" s="15"/>
      <c r="V23" s="16"/>
      <c r="W23" s="72"/>
    </row>
    <row r="24" spans="1:120" ht="25.05" customHeight="1" x14ac:dyDescent="0.3">
      <c r="A24" s="126" t="s">
        <v>13</v>
      </c>
      <c r="B24" s="37" t="s">
        <v>10</v>
      </c>
      <c r="C24" s="36">
        <v>24960</v>
      </c>
      <c r="D24" s="43"/>
      <c r="E24" s="44">
        <f t="shared" si="6"/>
        <v>0</v>
      </c>
      <c r="F24" s="5">
        <v>2080</v>
      </c>
      <c r="G24" s="43"/>
      <c r="H24" s="44">
        <f t="shared" ref="H24:H29" si="7">SUM(F24*G24)</f>
        <v>0</v>
      </c>
      <c r="I24" s="5">
        <v>2080</v>
      </c>
      <c r="J24" s="43"/>
      <c r="K24" s="44">
        <f t="shared" ref="K24:K29" si="8">SUM(I24*J24)</f>
        <v>0</v>
      </c>
      <c r="L24" s="5">
        <v>2080</v>
      </c>
      <c r="M24" s="43"/>
      <c r="N24" s="103">
        <f t="shared" ref="N24:N29" si="9">SUM(L24*M24)</f>
        <v>0</v>
      </c>
      <c r="O24" s="30">
        <v>2080</v>
      </c>
      <c r="P24" s="43"/>
      <c r="Q24" s="44">
        <f t="shared" ref="Q24:Q29" si="10">SUM(O24*P24)</f>
        <v>0</v>
      </c>
      <c r="R24" s="5">
        <v>2080</v>
      </c>
      <c r="S24" s="43"/>
      <c r="T24" s="44">
        <f t="shared" ref="T24:T29" si="11">SUM(R24*S24)</f>
        <v>0</v>
      </c>
      <c r="U24" s="5">
        <v>2080</v>
      </c>
      <c r="V24" s="43"/>
      <c r="W24" s="130">
        <f t="shared" ref="W24:W29" si="12">SUM(U24*V24)</f>
        <v>0</v>
      </c>
    </row>
    <row r="25" spans="1:120" ht="25.05" customHeight="1" x14ac:dyDescent="0.3">
      <c r="A25" s="126" t="s">
        <v>23</v>
      </c>
      <c r="B25" s="37" t="s">
        <v>103</v>
      </c>
      <c r="C25" s="5">
        <v>8320</v>
      </c>
      <c r="D25" s="43"/>
      <c r="E25" s="44">
        <f t="shared" si="6"/>
        <v>0</v>
      </c>
      <c r="F25" s="5">
        <v>2080</v>
      </c>
      <c r="G25" s="43"/>
      <c r="H25" s="44">
        <f t="shared" si="7"/>
        <v>0</v>
      </c>
      <c r="I25" s="5">
        <v>2080</v>
      </c>
      <c r="J25" s="43"/>
      <c r="K25" s="44">
        <f t="shared" si="8"/>
        <v>0</v>
      </c>
      <c r="L25" s="5">
        <v>2080</v>
      </c>
      <c r="M25" s="43"/>
      <c r="N25" s="103">
        <f t="shared" si="9"/>
        <v>0</v>
      </c>
      <c r="O25" s="30">
        <v>2080</v>
      </c>
      <c r="P25" s="43"/>
      <c r="Q25" s="44">
        <f t="shared" si="10"/>
        <v>0</v>
      </c>
      <c r="R25" s="5">
        <v>2080</v>
      </c>
      <c r="S25" s="43"/>
      <c r="T25" s="44">
        <f t="shared" si="11"/>
        <v>0</v>
      </c>
      <c r="U25" s="5">
        <v>2080</v>
      </c>
      <c r="V25" s="43"/>
      <c r="W25" s="130">
        <f t="shared" si="12"/>
        <v>0</v>
      </c>
    </row>
    <row r="26" spans="1:120" ht="25.05" customHeight="1" x14ac:dyDescent="0.3">
      <c r="A26" s="126" t="s">
        <v>14</v>
      </c>
      <c r="B26" s="37" t="s">
        <v>90</v>
      </c>
      <c r="C26" s="5">
        <v>4160</v>
      </c>
      <c r="D26" s="43"/>
      <c r="E26" s="44">
        <f t="shared" si="6"/>
        <v>0</v>
      </c>
      <c r="F26" s="5">
        <v>2080</v>
      </c>
      <c r="G26" s="43"/>
      <c r="H26" s="44">
        <f t="shared" si="7"/>
        <v>0</v>
      </c>
      <c r="I26" s="5">
        <v>2080</v>
      </c>
      <c r="J26" s="43"/>
      <c r="K26" s="44">
        <f t="shared" si="8"/>
        <v>0</v>
      </c>
      <c r="L26" s="5">
        <v>2080</v>
      </c>
      <c r="M26" s="43"/>
      <c r="N26" s="103">
        <f t="shared" si="9"/>
        <v>0</v>
      </c>
      <c r="O26" s="30">
        <v>2080</v>
      </c>
      <c r="P26" s="43"/>
      <c r="Q26" s="44">
        <f t="shared" si="10"/>
        <v>0</v>
      </c>
      <c r="R26" s="5">
        <v>2080</v>
      </c>
      <c r="S26" s="43"/>
      <c r="T26" s="44">
        <f t="shared" si="11"/>
        <v>0</v>
      </c>
      <c r="U26" s="5">
        <v>2080</v>
      </c>
      <c r="V26" s="43"/>
      <c r="W26" s="130">
        <f t="shared" si="12"/>
        <v>0</v>
      </c>
    </row>
    <row r="27" spans="1:120" ht="25.05" customHeight="1" x14ac:dyDescent="0.3">
      <c r="A27" s="126" t="s">
        <v>22</v>
      </c>
      <c r="B27" s="37" t="s">
        <v>88</v>
      </c>
      <c r="C27" s="36">
        <v>2080</v>
      </c>
      <c r="D27" s="43"/>
      <c r="E27" s="44">
        <f t="shared" si="6"/>
        <v>0</v>
      </c>
      <c r="F27" s="5">
        <v>2080</v>
      </c>
      <c r="G27" s="43"/>
      <c r="H27" s="44">
        <f t="shared" si="7"/>
        <v>0</v>
      </c>
      <c r="I27" s="5">
        <v>2080</v>
      </c>
      <c r="J27" s="43"/>
      <c r="K27" s="44">
        <f t="shared" si="8"/>
        <v>0</v>
      </c>
      <c r="L27" s="5">
        <v>2080</v>
      </c>
      <c r="M27" s="43"/>
      <c r="N27" s="103">
        <f t="shared" si="9"/>
        <v>0</v>
      </c>
      <c r="O27" s="30">
        <v>2080</v>
      </c>
      <c r="P27" s="43"/>
      <c r="Q27" s="44">
        <f t="shared" si="10"/>
        <v>0</v>
      </c>
      <c r="R27" s="5">
        <v>2080</v>
      </c>
      <c r="S27" s="43"/>
      <c r="T27" s="44">
        <f t="shared" si="11"/>
        <v>0</v>
      </c>
      <c r="U27" s="5">
        <v>2080</v>
      </c>
      <c r="V27" s="43"/>
      <c r="W27" s="130">
        <f t="shared" si="12"/>
        <v>0</v>
      </c>
    </row>
    <row r="28" spans="1:120" ht="25.05" customHeight="1" x14ac:dyDescent="0.3">
      <c r="A28" s="126" t="s">
        <v>11</v>
      </c>
      <c r="B28" s="37" t="s">
        <v>84</v>
      </c>
      <c r="C28" s="5">
        <v>2080</v>
      </c>
      <c r="D28" s="43"/>
      <c r="E28" s="45">
        <f t="shared" si="6"/>
        <v>0</v>
      </c>
      <c r="F28" s="5">
        <v>2080</v>
      </c>
      <c r="G28" s="43"/>
      <c r="H28" s="44">
        <f t="shared" si="7"/>
        <v>0</v>
      </c>
      <c r="I28" s="5">
        <v>2080</v>
      </c>
      <c r="J28" s="43"/>
      <c r="K28" s="44">
        <f t="shared" si="8"/>
        <v>0</v>
      </c>
      <c r="L28" s="5">
        <v>2080</v>
      </c>
      <c r="M28" s="43"/>
      <c r="N28" s="103">
        <f t="shared" si="9"/>
        <v>0</v>
      </c>
      <c r="O28" s="30">
        <v>2080</v>
      </c>
      <c r="P28" s="43"/>
      <c r="Q28" s="44">
        <f t="shared" si="10"/>
        <v>0</v>
      </c>
      <c r="R28" s="5">
        <v>2080</v>
      </c>
      <c r="S28" s="43"/>
      <c r="T28" s="44">
        <f t="shared" si="11"/>
        <v>0</v>
      </c>
      <c r="U28" s="5">
        <v>2080</v>
      </c>
      <c r="V28" s="43"/>
      <c r="W28" s="130">
        <f t="shared" si="12"/>
        <v>0</v>
      </c>
    </row>
    <row r="29" spans="1:120" ht="25.05" customHeight="1" x14ac:dyDescent="0.3">
      <c r="A29" s="126" t="s">
        <v>12</v>
      </c>
      <c r="B29" s="37" t="s">
        <v>20</v>
      </c>
      <c r="C29" s="5">
        <v>2080</v>
      </c>
      <c r="D29" s="43"/>
      <c r="E29" s="44">
        <f t="shared" ref="E29" si="13">SUM(C29*D29)</f>
        <v>0</v>
      </c>
      <c r="F29" s="5">
        <v>2080</v>
      </c>
      <c r="G29" s="43"/>
      <c r="H29" s="44">
        <f t="shared" si="7"/>
        <v>0</v>
      </c>
      <c r="I29" s="5">
        <v>2080</v>
      </c>
      <c r="J29" s="43"/>
      <c r="K29" s="44">
        <f t="shared" si="8"/>
        <v>0</v>
      </c>
      <c r="L29" s="5">
        <v>2080</v>
      </c>
      <c r="M29" s="43"/>
      <c r="N29" s="103">
        <f t="shared" si="9"/>
        <v>0</v>
      </c>
      <c r="O29" s="30">
        <v>2080</v>
      </c>
      <c r="P29" s="43"/>
      <c r="Q29" s="44">
        <f t="shared" si="10"/>
        <v>0</v>
      </c>
      <c r="R29" s="5">
        <v>2080</v>
      </c>
      <c r="S29" s="43"/>
      <c r="T29" s="44">
        <f t="shared" si="11"/>
        <v>0</v>
      </c>
      <c r="U29" s="5">
        <v>2080</v>
      </c>
      <c r="V29" s="43"/>
      <c r="W29" s="130">
        <f t="shared" si="12"/>
        <v>0</v>
      </c>
    </row>
    <row r="30" spans="1:120" s="90" customFormat="1" ht="33.6" customHeight="1" thickBot="1" x14ac:dyDescent="0.35">
      <c r="A30" s="212"/>
      <c r="B30" s="213"/>
      <c r="C30" s="157" t="s">
        <v>129</v>
      </c>
      <c r="D30" s="158"/>
      <c r="E30" s="91">
        <f>SUM(E24:E29)</f>
        <v>0</v>
      </c>
      <c r="F30" s="157" t="s">
        <v>130</v>
      </c>
      <c r="G30" s="158"/>
      <c r="H30" s="91">
        <f>SUM(H24:H29)</f>
        <v>0</v>
      </c>
      <c r="I30" s="157" t="s">
        <v>131</v>
      </c>
      <c r="J30" s="158"/>
      <c r="K30" s="91">
        <f>SUM(K24:K29)</f>
        <v>0</v>
      </c>
      <c r="L30" s="155" t="s">
        <v>132</v>
      </c>
      <c r="M30" s="156"/>
      <c r="N30" s="91">
        <f>SUM(N24:N29)</f>
        <v>0</v>
      </c>
      <c r="O30" s="157" t="s">
        <v>133</v>
      </c>
      <c r="P30" s="158"/>
      <c r="Q30" s="91">
        <f>SUM(Q24:Q29)</f>
        <v>0</v>
      </c>
      <c r="R30" s="157" t="s">
        <v>134</v>
      </c>
      <c r="S30" s="158"/>
      <c r="T30" s="91">
        <f>SUM(T24:T29)</f>
        <v>0</v>
      </c>
      <c r="U30" s="157" t="s">
        <v>135</v>
      </c>
      <c r="V30" s="158"/>
      <c r="W30" s="131">
        <f>SUM(W24:W29)</f>
        <v>0</v>
      </c>
      <c r="X30" s="95"/>
      <c r="Y30" s="95"/>
      <c r="Z30" s="95"/>
      <c r="AA30" s="95"/>
      <c r="AB30" s="95"/>
      <c r="AC30" s="95"/>
      <c r="AD30" s="95"/>
      <c r="AE30" s="95"/>
      <c r="AF30" s="95"/>
      <c r="AG30" s="95"/>
      <c r="AH30" s="95"/>
      <c r="AI30" s="95"/>
      <c r="AJ30" s="95"/>
      <c r="AK30" s="95"/>
      <c r="AL30" s="95"/>
      <c r="AM30" s="95"/>
      <c r="AN30" s="95"/>
      <c r="AO30" s="95"/>
      <c r="AP30" s="95"/>
      <c r="AQ30" s="95"/>
      <c r="AR30" s="95"/>
      <c r="AS30" s="95"/>
      <c r="AT30" s="95"/>
      <c r="AU30" s="95"/>
      <c r="AV30" s="95"/>
      <c r="AW30" s="95"/>
      <c r="AX30" s="95"/>
      <c r="AY30" s="95"/>
      <c r="AZ30" s="95"/>
      <c r="BA30" s="95"/>
      <c r="BB30" s="95"/>
      <c r="BC30" s="95"/>
      <c r="BD30" s="95"/>
      <c r="BE30" s="95"/>
      <c r="BF30" s="95"/>
      <c r="BG30" s="95"/>
      <c r="BH30" s="95"/>
      <c r="BI30" s="95"/>
      <c r="BJ30" s="95"/>
      <c r="BK30" s="95"/>
      <c r="BL30" s="95"/>
      <c r="BM30" s="95"/>
      <c r="BN30" s="95"/>
      <c r="BO30" s="95"/>
      <c r="BP30" s="95"/>
      <c r="BQ30" s="95"/>
      <c r="BR30" s="95"/>
      <c r="BS30" s="95"/>
      <c r="BT30" s="95"/>
      <c r="BU30" s="95"/>
      <c r="BV30" s="95"/>
      <c r="BW30" s="95"/>
      <c r="BX30" s="95"/>
      <c r="BY30" s="95"/>
      <c r="BZ30" s="95"/>
      <c r="CA30" s="95"/>
      <c r="CB30" s="95"/>
      <c r="CC30" s="95"/>
      <c r="CD30" s="95"/>
      <c r="CE30" s="95"/>
      <c r="CF30" s="95"/>
      <c r="CG30" s="95"/>
      <c r="CH30" s="95"/>
      <c r="CI30" s="95"/>
      <c r="CJ30" s="95"/>
      <c r="CK30" s="95"/>
      <c r="CL30" s="95"/>
      <c r="CM30" s="95"/>
      <c r="CN30" s="95"/>
      <c r="CO30" s="95"/>
      <c r="CP30" s="95"/>
      <c r="CQ30" s="95"/>
      <c r="CR30" s="95"/>
      <c r="CS30" s="95"/>
      <c r="CT30" s="95"/>
      <c r="CU30" s="95"/>
      <c r="CV30" s="95"/>
      <c r="CW30" s="95"/>
      <c r="CX30" s="95"/>
      <c r="CY30" s="95"/>
      <c r="CZ30" s="95"/>
      <c r="DA30" s="95"/>
      <c r="DB30" s="95"/>
      <c r="DC30" s="95"/>
      <c r="DD30" s="95"/>
      <c r="DE30" s="95"/>
      <c r="DF30" s="95"/>
      <c r="DG30" s="95"/>
      <c r="DH30" s="95"/>
      <c r="DI30" s="95"/>
      <c r="DJ30" s="95"/>
      <c r="DK30" s="95"/>
      <c r="DL30" s="95"/>
      <c r="DM30" s="95"/>
      <c r="DN30" s="95"/>
      <c r="DO30" s="95"/>
      <c r="DP30" s="95"/>
    </row>
    <row r="31" spans="1:120" s="89" customFormat="1" ht="33.6" customHeight="1" thickBot="1" x14ac:dyDescent="0.4">
      <c r="A31" s="159" t="s">
        <v>136</v>
      </c>
      <c r="B31" s="160"/>
      <c r="C31" s="160"/>
      <c r="D31" s="160"/>
      <c r="E31" s="160"/>
      <c r="F31" s="160"/>
      <c r="G31" s="160"/>
      <c r="H31" s="160"/>
      <c r="I31" s="160"/>
      <c r="J31" s="160"/>
      <c r="K31" s="161"/>
      <c r="L31" s="162">
        <f>SUM(E30,H30,K30,N30)</f>
        <v>0</v>
      </c>
      <c r="M31" s="163"/>
      <c r="N31" s="164"/>
      <c r="O31" s="159" t="s">
        <v>137</v>
      </c>
      <c r="P31" s="160"/>
      <c r="Q31" s="160"/>
      <c r="R31" s="160"/>
      <c r="S31" s="160"/>
      <c r="T31" s="165"/>
      <c r="U31" s="166">
        <f>SUM(Q30,T30,W30)</f>
        <v>0</v>
      </c>
      <c r="V31" s="167"/>
      <c r="W31" s="168"/>
      <c r="X31" s="122"/>
      <c r="Y31" s="122"/>
      <c r="Z31" s="122"/>
      <c r="AA31" s="122"/>
      <c r="AB31" s="122"/>
      <c r="AC31" s="122"/>
      <c r="AD31" s="122"/>
      <c r="AE31" s="122"/>
      <c r="AF31" s="122"/>
      <c r="AG31" s="122"/>
      <c r="AH31" s="122"/>
      <c r="AI31" s="122"/>
      <c r="AJ31" s="122"/>
      <c r="AK31" s="122"/>
      <c r="AL31" s="122"/>
      <c r="AM31" s="122"/>
      <c r="AN31" s="122"/>
      <c r="AO31" s="122"/>
      <c r="AP31" s="122"/>
      <c r="AQ31" s="122"/>
      <c r="AR31" s="122"/>
      <c r="AS31" s="122"/>
      <c r="AT31" s="122"/>
      <c r="AU31" s="122"/>
      <c r="AV31" s="122"/>
      <c r="AW31" s="122"/>
      <c r="AX31" s="122"/>
      <c r="AY31" s="122"/>
      <c r="AZ31" s="122"/>
      <c r="BA31" s="122"/>
      <c r="BB31" s="122"/>
      <c r="BC31" s="122"/>
      <c r="BD31" s="122"/>
      <c r="BE31" s="122"/>
      <c r="BF31" s="122"/>
      <c r="BG31" s="122"/>
      <c r="BH31" s="122"/>
      <c r="BI31" s="122"/>
      <c r="BJ31" s="122"/>
      <c r="BK31" s="122"/>
      <c r="BL31" s="122"/>
      <c r="BM31" s="122"/>
      <c r="BN31" s="122"/>
      <c r="BO31" s="122"/>
      <c r="BP31" s="122"/>
      <c r="BQ31" s="122"/>
      <c r="BR31" s="122"/>
      <c r="BS31" s="122"/>
      <c r="BT31" s="122"/>
      <c r="BU31" s="122"/>
      <c r="BV31" s="122"/>
      <c r="BW31" s="122"/>
      <c r="BX31" s="122"/>
      <c r="BY31" s="122"/>
      <c r="BZ31" s="122"/>
      <c r="CA31" s="122"/>
      <c r="CB31" s="122"/>
      <c r="CC31" s="122"/>
      <c r="CD31" s="122"/>
      <c r="CE31" s="122"/>
      <c r="CF31" s="122"/>
      <c r="CG31" s="122"/>
      <c r="CH31" s="122"/>
      <c r="CI31" s="122"/>
      <c r="CJ31" s="122"/>
      <c r="CK31" s="122"/>
      <c r="CL31" s="122"/>
      <c r="CM31" s="122"/>
      <c r="CN31" s="122"/>
      <c r="CO31" s="122"/>
      <c r="CP31" s="122"/>
      <c r="CQ31" s="122"/>
      <c r="CR31" s="122"/>
      <c r="CS31" s="122"/>
      <c r="CT31" s="122"/>
      <c r="CU31" s="122"/>
      <c r="CV31" s="122"/>
      <c r="CW31" s="122"/>
      <c r="CX31" s="122"/>
      <c r="CY31" s="122"/>
      <c r="CZ31" s="122"/>
      <c r="DA31" s="122"/>
      <c r="DB31" s="122"/>
      <c r="DC31" s="122"/>
      <c r="DD31" s="122"/>
      <c r="DE31" s="122"/>
      <c r="DF31" s="122"/>
      <c r="DG31" s="122"/>
      <c r="DH31" s="122"/>
      <c r="DI31" s="122"/>
      <c r="DJ31" s="122"/>
      <c r="DK31" s="122"/>
      <c r="DL31" s="122"/>
      <c r="DM31" s="122"/>
      <c r="DN31" s="122"/>
      <c r="DO31" s="122"/>
      <c r="DP31" s="122"/>
    </row>
    <row r="32" spans="1:120" s="47" customFormat="1" ht="37.799999999999997" customHeight="1" thickBot="1" x14ac:dyDescent="0.45">
      <c r="A32" s="149" t="s">
        <v>139</v>
      </c>
      <c r="B32" s="146"/>
      <c r="C32" s="146"/>
      <c r="D32" s="146"/>
      <c r="E32" s="146"/>
      <c r="F32" s="146"/>
      <c r="G32" s="146"/>
      <c r="H32" s="146"/>
      <c r="I32" s="146"/>
      <c r="J32" s="146"/>
      <c r="K32" s="146"/>
      <c r="L32" s="146"/>
      <c r="M32" s="146"/>
      <c r="N32" s="146"/>
      <c r="O32" s="146"/>
      <c r="P32" s="146"/>
      <c r="Q32" s="146"/>
      <c r="R32" s="146"/>
      <c r="S32" s="146"/>
      <c r="T32" s="172"/>
      <c r="U32" s="169">
        <f>SUM(L31,U31)</f>
        <v>0</v>
      </c>
      <c r="V32" s="170"/>
      <c r="W32" s="171"/>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4"/>
      <c r="BC32" s="94"/>
      <c r="BD32" s="94"/>
      <c r="BE32" s="94"/>
      <c r="BF32" s="94"/>
      <c r="BG32" s="94"/>
      <c r="BH32" s="94"/>
      <c r="BI32" s="94"/>
      <c r="BJ32" s="94"/>
      <c r="BK32" s="94"/>
      <c r="BL32" s="94"/>
      <c r="BM32" s="94"/>
      <c r="BN32" s="94"/>
      <c r="BO32" s="94"/>
      <c r="BP32" s="94"/>
      <c r="BQ32" s="94"/>
      <c r="BR32" s="94"/>
      <c r="BS32" s="94"/>
      <c r="BT32" s="94"/>
      <c r="BU32" s="94"/>
      <c r="BV32" s="94"/>
      <c r="BW32" s="94"/>
      <c r="BX32" s="94"/>
      <c r="BY32" s="94"/>
      <c r="BZ32" s="94"/>
      <c r="CA32" s="94"/>
      <c r="CB32" s="94"/>
      <c r="CC32" s="94"/>
      <c r="CD32" s="94"/>
      <c r="CE32" s="94"/>
      <c r="CF32" s="94"/>
      <c r="CG32" s="94"/>
      <c r="CH32" s="94"/>
      <c r="CI32" s="94"/>
      <c r="CJ32" s="94"/>
      <c r="CK32" s="94"/>
      <c r="CL32" s="94"/>
      <c r="CM32" s="94"/>
      <c r="CN32" s="94"/>
      <c r="CO32" s="94"/>
      <c r="CP32" s="94"/>
      <c r="CQ32" s="94"/>
      <c r="CR32" s="94"/>
      <c r="CS32" s="94"/>
      <c r="CT32" s="94"/>
      <c r="CU32" s="94"/>
      <c r="CV32" s="94"/>
      <c r="CW32" s="94"/>
      <c r="CX32" s="94"/>
      <c r="CY32" s="94"/>
      <c r="CZ32" s="94"/>
      <c r="DA32" s="94"/>
      <c r="DB32" s="94"/>
      <c r="DC32" s="94"/>
      <c r="DD32" s="94"/>
      <c r="DE32" s="94"/>
      <c r="DF32" s="94"/>
      <c r="DG32" s="94"/>
      <c r="DH32" s="94"/>
      <c r="DI32" s="94"/>
      <c r="DJ32" s="94"/>
      <c r="DK32" s="94"/>
      <c r="DL32" s="94"/>
      <c r="DM32" s="94"/>
      <c r="DN32" s="94"/>
      <c r="DO32" s="94"/>
      <c r="DP32" s="94"/>
    </row>
    <row r="33" spans="1:120" s="94" customFormat="1" ht="25.05" customHeight="1" x14ac:dyDescent="0.35">
      <c r="A33" s="132"/>
      <c r="B33" s="95"/>
      <c r="D33" s="95"/>
      <c r="E33" s="96"/>
      <c r="F33" s="97"/>
      <c r="G33" s="95"/>
      <c r="H33" s="97"/>
      <c r="I33" s="98"/>
      <c r="J33" s="95"/>
      <c r="K33" s="97"/>
      <c r="L33" s="98"/>
      <c r="M33" s="95"/>
      <c r="N33" s="97"/>
      <c r="O33" s="98"/>
      <c r="P33" s="99"/>
      <c r="Q33" s="100"/>
      <c r="R33" s="101"/>
      <c r="S33" s="99"/>
      <c r="T33" s="102"/>
      <c r="U33" s="102"/>
      <c r="V33" s="99"/>
      <c r="W33" s="133"/>
    </row>
    <row r="34" spans="1:120" s="94" customFormat="1" ht="77.400000000000006" customHeight="1" thickBot="1" x14ac:dyDescent="0.45">
      <c r="A34" s="149" t="s">
        <v>140</v>
      </c>
      <c r="B34" s="146"/>
      <c r="C34" s="146"/>
      <c r="D34" s="201">
        <f>SUM(L15,L31)</f>
        <v>0</v>
      </c>
      <c r="E34" s="202"/>
      <c r="F34" s="202"/>
      <c r="G34" s="108"/>
      <c r="H34" s="146" t="s">
        <v>141</v>
      </c>
      <c r="I34" s="146"/>
      <c r="J34" s="146"/>
      <c r="K34" s="146"/>
      <c r="L34" s="146"/>
      <c r="M34" s="146"/>
      <c r="N34" s="147">
        <f>SUM(U15,U31)</f>
        <v>0</v>
      </c>
      <c r="O34" s="148"/>
      <c r="P34" s="148"/>
      <c r="Q34" s="104"/>
      <c r="R34" s="104"/>
      <c r="S34" s="104"/>
      <c r="T34" s="104"/>
      <c r="U34" s="102"/>
      <c r="V34" s="99"/>
      <c r="W34" s="133"/>
    </row>
    <row r="35" spans="1:120" s="94" customFormat="1" ht="25.05" customHeight="1" thickTop="1" x14ac:dyDescent="0.4">
      <c r="A35" s="134"/>
      <c r="B35" s="105"/>
      <c r="C35" s="105"/>
      <c r="D35" s="106"/>
      <c r="E35" s="107"/>
      <c r="F35" s="97"/>
      <c r="G35" s="95"/>
      <c r="H35" s="97"/>
      <c r="I35" s="98"/>
      <c r="J35" s="95"/>
      <c r="K35" s="97"/>
      <c r="L35" s="98"/>
      <c r="M35" s="95"/>
      <c r="N35" s="97"/>
      <c r="O35" s="98"/>
      <c r="P35" s="99"/>
      <c r="Q35" s="100"/>
      <c r="R35" s="101"/>
      <c r="S35" s="99"/>
      <c r="T35" s="102"/>
      <c r="U35" s="102"/>
      <c r="V35" s="99"/>
      <c r="W35" s="133"/>
    </row>
    <row r="36" spans="1:120" s="94" customFormat="1" ht="25.05" customHeight="1" x14ac:dyDescent="0.35">
      <c r="A36" s="132"/>
      <c r="B36" s="95"/>
      <c r="D36" s="95"/>
      <c r="E36" s="96"/>
      <c r="F36" s="97"/>
      <c r="G36" s="95"/>
      <c r="H36" s="97"/>
      <c r="I36" s="98"/>
      <c r="J36" s="95"/>
      <c r="K36" s="97"/>
      <c r="L36" s="98"/>
      <c r="M36" s="95"/>
      <c r="N36" s="97"/>
      <c r="O36" s="98"/>
      <c r="P36" s="99"/>
      <c r="Q36" s="100"/>
      <c r="R36" s="101"/>
      <c r="S36" s="99"/>
      <c r="T36" s="102"/>
      <c r="U36" s="102"/>
      <c r="V36" s="99"/>
      <c r="W36" s="133"/>
    </row>
    <row r="37" spans="1:120" ht="69" customHeight="1" thickBot="1" x14ac:dyDescent="0.45">
      <c r="A37" s="149" t="s">
        <v>142</v>
      </c>
      <c r="B37" s="146"/>
      <c r="C37" s="146"/>
      <c r="D37" s="150">
        <f>SUM(D34,N34)</f>
        <v>0</v>
      </c>
      <c r="E37" s="151"/>
      <c r="F37" s="151"/>
      <c r="G37" s="32"/>
      <c r="H37" s="32"/>
      <c r="I37" s="32"/>
      <c r="J37" s="94"/>
      <c r="K37" s="94"/>
      <c r="L37" s="94"/>
      <c r="M37" s="94"/>
      <c r="N37" s="94"/>
      <c r="O37" s="94"/>
      <c r="P37" s="94"/>
      <c r="Q37" s="32"/>
      <c r="R37" s="110"/>
      <c r="S37" s="94"/>
      <c r="T37" s="94"/>
      <c r="U37" s="94"/>
      <c r="V37" s="94"/>
      <c r="W37" s="135"/>
    </row>
    <row r="38" spans="1:120" ht="16.2" thickTop="1" x14ac:dyDescent="0.3">
      <c r="A38" s="74"/>
      <c r="B38" s="68"/>
      <c r="C38" s="32"/>
      <c r="D38" s="32"/>
      <c r="E38" s="111">
        <f>SUM(U32,U16)</f>
        <v>0</v>
      </c>
      <c r="F38" s="32"/>
      <c r="G38" s="32"/>
      <c r="H38" s="32"/>
      <c r="I38" s="32"/>
      <c r="J38" s="214"/>
      <c r="K38" s="214"/>
      <c r="L38" s="214"/>
      <c r="M38" s="214"/>
      <c r="N38" s="93"/>
      <c r="O38" s="94"/>
      <c r="P38" s="215"/>
      <c r="Q38" s="215"/>
      <c r="R38" s="215"/>
      <c r="S38" s="215"/>
      <c r="T38" s="215"/>
      <c r="U38" s="94"/>
      <c r="V38" s="94"/>
      <c r="W38" s="133"/>
    </row>
    <row r="39" spans="1:120" x14ac:dyDescent="0.3">
      <c r="A39" s="74"/>
      <c r="B39" s="68"/>
      <c r="C39" s="32"/>
      <c r="D39" s="32"/>
      <c r="E39" s="32"/>
      <c r="F39" s="32"/>
      <c r="G39" s="32"/>
      <c r="H39" s="32"/>
      <c r="I39" s="32"/>
      <c r="J39" s="94"/>
      <c r="K39" s="94"/>
      <c r="L39" s="94"/>
      <c r="M39" s="94"/>
      <c r="N39" s="94"/>
      <c r="O39" s="94"/>
      <c r="P39" s="94"/>
      <c r="Q39" s="94"/>
      <c r="R39" s="110"/>
      <c r="S39" s="94"/>
      <c r="T39" s="94"/>
      <c r="U39" s="94"/>
      <c r="V39" s="94"/>
      <c r="W39" s="135"/>
    </row>
    <row r="40" spans="1:120" x14ac:dyDescent="0.3">
      <c r="A40" s="74"/>
      <c r="B40" s="68"/>
      <c r="C40" s="32"/>
      <c r="D40" s="32"/>
      <c r="E40" s="32"/>
      <c r="F40" s="32"/>
      <c r="G40" s="32"/>
      <c r="H40" s="32"/>
      <c r="I40" s="32"/>
      <c r="J40" s="32"/>
      <c r="K40" s="32"/>
      <c r="L40" s="32"/>
      <c r="M40" s="32"/>
      <c r="N40" s="32"/>
      <c r="O40" s="32"/>
      <c r="P40" s="32"/>
      <c r="Q40" s="32"/>
      <c r="R40" s="109"/>
      <c r="S40" s="32"/>
      <c r="T40" s="32"/>
      <c r="U40" s="32"/>
      <c r="V40" s="32"/>
      <c r="W40" s="75"/>
    </row>
    <row r="41" spans="1:120" x14ac:dyDescent="0.3">
      <c r="A41" s="63"/>
      <c r="B41" s="64"/>
      <c r="C41" s="64"/>
      <c r="D41" s="64"/>
      <c r="E41" s="64"/>
      <c r="F41" s="32"/>
      <c r="G41" s="32"/>
      <c r="H41" s="32"/>
      <c r="I41" s="32"/>
      <c r="J41" s="32"/>
      <c r="K41" s="32"/>
      <c r="L41" s="32"/>
      <c r="M41" s="32"/>
      <c r="N41" s="32"/>
      <c r="O41" s="32"/>
      <c r="P41" s="32"/>
      <c r="Q41" s="32"/>
      <c r="R41" s="109"/>
      <c r="S41" s="32"/>
      <c r="T41" s="32"/>
      <c r="U41" s="32"/>
      <c r="V41" s="32"/>
      <c r="W41" s="75"/>
    </row>
    <row r="42" spans="1:120" x14ac:dyDescent="0.3">
      <c r="A42" s="63"/>
      <c r="B42" s="64"/>
      <c r="C42" s="64"/>
      <c r="D42" s="64"/>
      <c r="E42" s="64"/>
      <c r="F42" s="32"/>
      <c r="G42" s="32"/>
      <c r="H42" s="32"/>
      <c r="I42" s="32"/>
      <c r="J42" s="32"/>
      <c r="K42" s="32"/>
      <c r="L42" s="32"/>
      <c r="M42" s="32"/>
      <c r="N42" s="32"/>
      <c r="O42" s="32"/>
      <c r="P42" s="32"/>
      <c r="Q42" s="32"/>
      <c r="R42" s="109"/>
      <c r="S42" s="32"/>
      <c r="T42" s="32"/>
      <c r="U42" s="32"/>
      <c r="V42" s="32"/>
      <c r="W42" s="75"/>
    </row>
    <row r="43" spans="1:120" s="114" customFormat="1" ht="16.8" thickBot="1" x14ac:dyDescent="0.4">
      <c r="A43" s="112"/>
      <c r="B43" s="113"/>
      <c r="C43" s="113"/>
      <c r="D43" s="197"/>
      <c r="E43" s="197"/>
      <c r="F43" s="197"/>
      <c r="G43" s="197"/>
      <c r="H43" s="117"/>
      <c r="I43" s="117"/>
      <c r="J43" s="117"/>
      <c r="K43" s="117"/>
      <c r="L43" s="117"/>
      <c r="M43" s="117"/>
      <c r="N43" s="117"/>
      <c r="O43" s="117"/>
      <c r="P43" s="117"/>
      <c r="Q43" s="117"/>
      <c r="R43" s="136"/>
      <c r="S43" s="117"/>
      <c r="T43" s="117"/>
      <c r="U43" s="117"/>
      <c r="V43" s="117"/>
      <c r="W43" s="137"/>
      <c r="X43" s="117"/>
      <c r="Y43" s="117"/>
      <c r="Z43" s="117"/>
      <c r="AA43" s="117"/>
      <c r="AB43" s="117"/>
      <c r="AC43" s="117"/>
      <c r="AD43" s="117"/>
      <c r="AE43" s="117"/>
      <c r="AF43" s="117"/>
      <c r="AG43" s="117"/>
      <c r="AH43" s="117"/>
      <c r="AI43" s="117"/>
      <c r="AJ43" s="117"/>
      <c r="AK43" s="117"/>
      <c r="AL43" s="117"/>
      <c r="AM43" s="117"/>
      <c r="AN43" s="117"/>
      <c r="AO43" s="117"/>
      <c r="AP43" s="117"/>
      <c r="AQ43" s="117"/>
      <c r="AR43" s="117"/>
      <c r="AS43" s="117"/>
      <c r="AT43" s="117"/>
      <c r="AU43" s="117"/>
      <c r="AV43" s="117"/>
      <c r="AW43" s="117"/>
      <c r="AX43" s="117"/>
      <c r="AY43" s="117"/>
      <c r="AZ43" s="117"/>
      <c r="BA43" s="117"/>
      <c r="BB43" s="117"/>
      <c r="BC43" s="117"/>
      <c r="BD43" s="117"/>
      <c r="BE43" s="117"/>
      <c r="BF43" s="117"/>
      <c r="BG43" s="117"/>
      <c r="BH43" s="117"/>
      <c r="BI43" s="117"/>
      <c r="BJ43" s="117"/>
      <c r="BK43" s="117"/>
      <c r="BL43" s="117"/>
      <c r="BM43" s="117"/>
      <c r="BN43" s="117"/>
      <c r="BO43" s="117"/>
      <c r="BP43" s="117"/>
      <c r="BQ43" s="117"/>
      <c r="BR43" s="117"/>
      <c r="BS43" s="117"/>
      <c r="BT43" s="117"/>
      <c r="BU43" s="117"/>
      <c r="BV43" s="117"/>
      <c r="BW43" s="117"/>
      <c r="BX43" s="117"/>
      <c r="BY43" s="117"/>
      <c r="BZ43" s="117"/>
      <c r="CA43" s="117"/>
      <c r="CB43" s="117"/>
      <c r="CC43" s="117"/>
      <c r="CD43" s="117"/>
      <c r="CE43" s="117"/>
      <c r="CF43" s="117"/>
      <c r="CG43" s="117"/>
      <c r="CH43" s="117"/>
      <c r="CI43" s="117"/>
      <c r="CJ43" s="117"/>
      <c r="CK43" s="117"/>
      <c r="CL43" s="117"/>
      <c r="CM43" s="117"/>
      <c r="CN43" s="117"/>
      <c r="CO43" s="117"/>
      <c r="CP43" s="117"/>
      <c r="CQ43" s="117"/>
      <c r="CR43" s="117"/>
      <c r="CS43" s="117"/>
      <c r="CT43" s="117"/>
      <c r="CU43" s="117"/>
      <c r="CV43" s="117"/>
      <c r="CW43" s="117"/>
      <c r="CX43" s="117"/>
      <c r="CY43" s="117"/>
      <c r="CZ43" s="117"/>
      <c r="DA43" s="117"/>
      <c r="DB43" s="117"/>
      <c r="DC43" s="117"/>
      <c r="DD43" s="117"/>
      <c r="DE43" s="117"/>
      <c r="DF43" s="117"/>
      <c r="DG43" s="117"/>
      <c r="DH43" s="117"/>
      <c r="DI43" s="117"/>
      <c r="DJ43" s="117"/>
      <c r="DK43" s="117"/>
      <c r="DL43" s="117"/>
      <c r="DM43" s="117"/>
      <c r="DN43" s="117"/>
      <c r="DO43" s="117"/>
      <c r="DP43" s="117"/>
    </row>
    <row r="44" spans="1:120" s="114" customFormat="1" ht="16.2" x14ac:dyDescent="0.35">
      <c r="A44" s="115" t="s">
        <v>116</v>
      </c>
      <c r="B44" s="113"/>
      <c r="C44" s="113"/>
      <c r="D44" s="196" t="s">
        <v>117</v>
      </c>
      <c r="E44" s="196"/>
      <c r="F44" s="196"/>
      <c r="G44" s="196"/>
      <c r="H44" s="117"/>
      <c r="I44" s="117"/>
      <c r="J44" s="117"/>
      <c r="K44" s="117"/>
      <c r="L44" s="117"/>
      <c r="M44" s="117"/>
      <c r="N44" s="117"/>
      <c r="O44" s="117"/>
      <c r="P44" s="117"/>
      <c r="Q44" s="117"/>
      <c r="R44" s="136"/>
      <c r="S44" s="117"/>
      <c r="T44" s="117"/>
      <c r="U44" s="117"/>
      <c r="V44" s="117"/>
      <c r="W44" s="137"/>
      <c r="X44" s="117"/>
      <c r="Y44" s="117"/>
      <c r="Z44" s="117"/>
      <c r="AA44" s="117"/>
      <c r="AB44" s="117"/>
      <c r="AC44" s="117"/>
      <c r="AD44" s="117"/>
      <c r="AE44" s="117"/>
      <c r="AF44" s="117"/>
      <c r="AG44" s="117"/>
      <c r="AH44" s="117"/>
      <c r="AI44" s="117"/>
      <c r="AJ44" s="117"/>
      <c r="AK44" s="117"/>
      <c r="AL44" s="117"/>
      <c r="AM44" s="117"/>
      <c r="AN44" s="117"/>
      <c r="AO44" s="117"/>
      <c r="AP44" s="117"/>
      <c r="AQ44" s="117"/>
      <c r="AR44" s="117"/>
      <c r="AS44" s="117"/>
      <c r="AT44" s="117"/>
      <c r="AU44" s="117"/>
      <c r="AV44" s="117"/>
      <c r="AW44" s="117"/>
      <c r="AX44" s="117"/>
      <c r="AY44" s="117"/>
      <c r="AZ44" s="117"/>
      <c r="BA44" s="117"/>
      <c r="BB44" s="117"/>
      <c r="BC44" s="117"/>
      <c r="BD44" s="117"/>
      <c r="BE44" s="117"/>
      <c r="BF44" s="117"/>
      <c r="BG44" s="117"/>
      <c r="BH44" s="117"/>
      <c r="BI44" s="117"/>
      <c r="BJ44" s="117"/>
      <c r="BK44" s="117"/>
      <c r="BL44" s="117"/>
      <c r="BM44" s="117"/>
      <c r="BN44" s="117"/>
      <c r="BO44" s="117"/>
      <c r="BP44" s="117"/>
      <c r="BQ44" s="117"/>
      <c r="BR44" s="117"/>
      <c r="BS44" s="117"/>
      <c r="BT44" s="117"/>
      <c r="BU44" s="117"/>
      <c r="BV44" s="117"/>
      <c r="BW44" s="117"/>
      <c r="BX44" s="117"/>
      <c r="BY44" s="117"/>
      <c r="BZ44" s="117"/>
      <c r="CA44" s="117"/>
      <c r="CB44" s="117"/>
      <c r="CC44" s="117"/>
      <c r="CD44" s="117"/>
      <c r="CE44" s="117"/>
      <c r="CF44" s="117"/>
      <c r="CG44" s="117"/>
      <c r="CH44" s="117"/>
      <c r="CI44" s="117"/>
      <c r="CJ44" s="117"/>
      <c r="CK44" s="117"/>
      <c r="CL44" s="117"/>
      <c r="CM44" s="117"/>
      <c r="CN44" s="117"/>
      <c r="CO44" s="117"/>
      <c r="CP44" s="117"/>
      <c r="CQ44" s="117"/>
      <c r="CR44" s="117"/>
      <c r="CS44" s="117"/>
      <c r="CT44" s="117"/>
      <c r="CU44" s="117"/>
      <c r="CV44" s="117"/>
      <c r="CW44" s="117"/>
      <c r="CX44" s="117"/>
      <c r="CY44" s="117"/>
      <c r="CZ44" s="117"/>
      <c r="DA44" s="117"/>
      <c r="DB44" s="117"/>
      <c r="DC44" s="117"/>
      <c r="DD44" s="117"/>
      <c r="DE44" s="117"/>
      <c r="DF44" s="117"/>
      <c r="DG44" s="117"/>
      <c r="DH44" s="117"/>
      <c r="DI44" s="117"/>
      <c r="DJ44" s="117"/>
      <c r="DK44" s="117"/>
      <c r="DL44" s="117"/>
      <c r="DM44" s="117"/>
      <c r="DN44" s="117"/>
      <c r="DO44" s="117"/>
      <c r="DP44" s="117"/>
    </row>
    <row r="45" spans="1:120" s="114" customFormat="1" ht="16.2" x14ac:dyDescent="0.35">
      <c r="A45" s="115"/>
      <c r="B45" s="113"/>
      <c r="C45" s="113"/>
      <c r="D45" s="118"/>
      <c r="E45" s="118"/>
      <c r="F45" s="118"/>
      <c r="G45" s="118"/>
      <c r="H45" s="117"/>
      <c r="I45" s="117"/>
      <c r="J45" s="117"/>
      <c r="K45" s="117"/>
      <c r="L45" s="117"/>
      <c r="M45" s="117"/>
      <c r="N45" s="117"/>
      <c r="O45" s="117"/>
      <c r="P45" s="117"/>
      <c r="Q45" s="117"/>
      <c r="R45" s="136"/>
      <c r="S45" s="117"/>
      <c r="T45" s="117"/>
      <c r="U45" s="117"/>
      <c r="V45" s="117"/>
      <c r="W45" s="137"/>
      <c r="X45" s="117"/>
      <c r="Y45" s="117"/>
      <c r="Z45" s="117"/>
      <c r="AA45" s="117"/>
      <c r="AB45" s="117"/>
      <c r="AC45" s="117"/>
      <c r="AD45" s="117"/>
      <c r="AE45" s="117"/>
      <c r="AF45" s="117"/>
      <c r="AG45" s="117"/>
      <c r="AH45" s="117"/>
      <c r="AI45" s="117"/>
      <c r="AJ45" s="117"/>
      <c r="AK45" s="117"/>
      <c r="AL45" s="117"/>
      <c r="AM45" s="117"/>
      <c r="AN45" s="117"/>
      <c r="AO45" s="117"/>
      <c r="AP45" s="117"/>
      <c r="AQ45" s="117"/>
      <c r="AR45" s="117"/>
      <c r="AS45" s="117"/>
      <c r="AT45" s="117"/>
      <c r="AU45" s="117"/>
      <c r="AV45" s="117"/>
      <c r="AW45" s="117"/>
      <c r="AX45" s="117"/>
      <c r="AY45" s="117"/>
      <c r="AZ45" s="117"/>
      <c r="BA45" s="117"/>
      <c r="BB45" s="117"/>
      <c r="BC45" s="117"/>
      <c r="BD45" s="117"/>
      <c r="BE45" s="117"/>
      <c r="BF45" s="117"/>
      <c r="BG45" s="117"/>
      <c r="BH45" s="117"/>
      <c r="BI45" s="117"/>
      <c r="BJ45" s="117"/>
      <c r="BK45" s="117"/>
      <c r="BL45" s="117"/>
      <c r="BM45" s="117"/>
      <c r="BN45" s="117"/>
      <c r="BO45" s="117"/>
      <c r="BP45" s="117"/>
      <c r="BQ45" s="117"/>
      <c r="BR45" s="117"/>
      <c r="BS45" s="117"/>
      <c r="BT45" s="117"/>
      <c r="BU45" s="117"/>
      <c r="BV45" s="117"/>
      <c r="BW45" s="117"/>
      <c r="BX45" s="117"/>
      <c r="BY45" s="117"/>
      <c r="BZ45" s="117"/>
      <c r="CA45" s="117"/>
      <c r="CB45" s="117"/>
      <c r="CC45" s="117"/>
      <c r="CD45" s="117"/>
      <c r="CE45" s="117"/>
      <c r="CF45" s="117"/>
      <c r="CG45" s="117"/>
      <c r="CH45" s="117"/>
      <c r="CI45" s="117"/>
      <c r="CJ45" s="117"/>
      <c r="CK45" s="117"/>
      <c r="CL45" s="117"/>
      <c r="CM45" s="117"/>
      <c r="CN45" s="117"/>
      <c r="CO45" s="117"/>
      <c r="CP45" s="117"/>
      <c r="CQ45" s="117"/>
      <c r="CR45" s="117"/>
      <c r="CS45" s="117"/>
      <c r="CT45" s="117"/>
      <c r="CU45" s="117"/>
      <c r="CV45" s="117"/>
      <c r="CW45" s="117"/>
      <c r="CX45" s="117"/>
      <c r="CY45" s="117"/>
      <c r="CZ45" s="117"/>
      <c r="DA45" s="117"/>
      <c r="DB45" s="117"/>
      <c r="DC45" s="117"/>
      <c r="DD45" s="117"/>
      <c r="DE45" s="117"/>
      <c r="DF45" s="117"/>
      <c r="DG45" s="117"/>
      <c r="DH45" s="117"/>
      <c r="DI45" s="117"/>
      <c r="DJ45" s="117"/>
      <c r="DK45" s="117"/>
      <c r="DL45" s="117"/>
      <c r="DM45" s="117"/>
      <c r="DN45" s="117"/>
      <c r="DO45" s="117"/>
      <c r="DP45" s="117"/>
    </row>
    <row r="46" spans="1:120" s="114" customFormat="1" ht="16.8" thickBot="1" x14ac:dyDescent="0.4">
      <c r="A46" s="112"/>
      <c r="B46" s="113"/>
      <c r="C46" s="113"/>
      <c r="D46" s="197"/>
      <c r="E46" s="197"/>
      <c r="F46" s="197"/>
      <c r="G46" s="197"/>
      <c r="H46" s="117"/>
      <c r="I46" s="117"/>
      <c r="J46" s="117"/>
      <c r="K46" s="117"/>
      <c r="L46" s="117"/>
      <c r="M46" s="117"/>
      <c r="N46" s="117"/>
      <c r="O46" s="117"/>
      <c r="P46" s="117"/>
      <c r="Q46" s="117"/>
      <c r="R46" s="136"/>
      <c r="S46" s="117"/>
      <c r="T46" s="117"/>
      <c r="U46" s="117"/>
      <c r="V46" s="117"/>
      <c r="W46" s="13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7"/>
      <c r="AU46" s="117"/>
      <c r="AV46" s="117"/>
      <c r="AW46" s="117"/>
      <c r="AX46" s="117"/>
      <c r="AY46" s="117"/>
      <c r="AZ46" s="117"/>
      <c r="BA46" s="117"/>
      <c r="BB46" s="117"/>
      <c r="BC46" s="117"/>
      <c r="BD46" s="117"/>
      <c r="BE46" s="117"/>
      <c r="BF46" s="117"/>
      <c r="BG46" s="117"/>
      <c r="BH46" s="117"/>
      <c r="BI46" s="117"/>
      <c r="BJ46" s="117"/>
      <c r="BK46" s="117"/>
      <c r="BL46" s="117"/>
      <c r="BM46" s="117"/>
      <c r="BN46" s="117"/>
      <c r="BO46" s="117"/>
      <c r="BP46" s="117"/>
      <c r="BQ46" s="117"/>
      <c r="BR46" s="117"/>
      <c r="BS46" s="117"/>
      <c r="BT46" s="117"/>
      <c r="BU46" s="117"/>
      <c r="BV46" s="117"/>
      <c r="BW46" s="117"/>
      <c r="BX46" s="117"/>
      <c r="BY46" s="117"/>
      <c r="BZ46" s="117"/>
      <c r="CA46" s="117"/>
      <c r="CB46" s="117"/>
      <c r="CC46" s="117"/>
      <c r="CD46" s="117"/>
      <c r="CE46" s="117"/>
      <c r="CF46" s="117"/>
      <c r="CG46" s="117"/>
      <c r="CH46" s="117"/>
      <c r="CI46" s="117"/>
      <c r="CJ46" s="117"/>
      <c r="CK46" s="117"/>
      <c r="CL46" s="117"/>
      <c r="CM46" s="117"/>
      <c r="CN46" s="117"/>
      <c r="CO46" s="117"/>
      <c r="CP46" s="117"/>
      <c r="CQ46" s="117"/>
      <c r="CR46" s="117"/>
      <c r="CS46" s="117"/>
      <c r="CT46" s="117"/>
      <c r="CU46" s="117"/>
      <c r="CV46" s="117"/>
      <c r="CW46" s="117"/>
      <c r="CX46" s="117"/>
      <c r="CY46" s="117"/>
      <c r="CZ46" s="117"/>
      <c r="DA46" s="117"/>
      <c r="DB46" s="117"/>
      <c r="DC46" s="117"/>
      <c r="DD46" s="117"/>
      <c r="DE46" s="117"/>
      <c r="DF46" s="117"/>
      <c r="DG46" s="117"/>
      <c r="DH46" s="117"/>
      <c r="DI46" s="117"/>
      <c r="DJ46" s="117"/>
      <c r="DK46" s="117"/>
      <c r="DL46" s="117"/>
      <c r="DM46" s="117"/>
      <c r="DN46" s="117"/>
      <c r="DO46" s="117"/>
      <c r="DP46" s="117"/>
    </row>
    <row r="47" spans="1:120" s="114" customFormat="1" ht="16.2" x14ac:dyDescent="0.35">
      <c r="A47" s="115" t="s">
        <v>118</v>
      </c>
      <c r="B47" s="113"/>
      <c r="C47" s="113"/>
      <c r="D47" s="196" t="s">
        <v>119</v>
      </c>
      <c r="E47" s="196"/>
      <c r="F47" s="196"/>
      <c r="G47" s="196"/>
      <c r="H47" s="117"/>
      <c r="I47" s="117"/>
      <c r="J47" s="117"/>
      <c r="K47" s="117"/>
      <c r="L47" s="117"/>
      <c r="M47" s="117"/>
      <c r="N47" s="117"/>
      <c r="O47" s="117"/>
      <c r="P47" s="117"/>
      <c r="Q47" s="117"/>
      <c r="R47" s="136"/>
      <c r="S47" s="117"/>
      <c r="T47" s="117"/>
      <c r="U47" s="117"/>
      <c r="V47" s="117"/>
      <c r="W47" s="137"/>
      <c r="X47" s="117"/>
      <c r="Y47" s="117"/>
      <c r="Z47" s="117"/>
      <c r="AA47" s="117"/>
      <c r="AB47" s="117"/>
      <c r="AC47" s="117"/>
      <c r="AD47" s="117"/>
      <c r="AE47" s="117"/>
      <c r="AF47" s="117"/>
      <c r="AG47" s="117"/>
      <c r="AH47" s="117"/>
      <c r="AI47" s="117"/>
      <c r="AJ47" s="117"/>
      <c r="AK47" s="117"/>
      <c r="AL47" s="117"/>
      <c r="AM47" s="117"/>
      <c r="AN47" s="117"/>
      <c r="AO47" s="117"/>
      <c r="AP47" s="117"/>
      <c r="AQ47" s="117"/>
      <c r="AR47" s="117"/>
      <c r="AS47" s="117"/>
      <c r="AT47" s="117"/>
      <c r="AU47" s="117"/>
      <c r="AV47" s="117"/>
      <c r="AW47" s="117"/>
      <c r="AX47" s="117"/>
      <c r="AY47" s="117"/>
      <c r="AZ47" s="117"/>
      <c r="BA47" s="117"/>
      <c r="BB47" s="117"/>
      <c r="BC47" s="117"/>
      <c r="BD47" s="117"/>
      <c r="BE47" s="117"/>
      <c r="BF47" s="117"/>
      <c r="BG47" s="117"/>
      <c r="BH47" s="117"/>
      <c r="BI47" s="117"/>
      <c r="BJ47" s="117"/>
      <c r="BK47" s="117"/>
      <c r="BL47" s="117"/>
      <c r="BM47" s="117"/>
      <c r="BN47" s="117"/>
      <c r="BO47" s="117"/>
      <c r="BP47" s="117"/>
      <c r="BQ47" s="117"/>
      <c r="BR47" s="117"/>
      <c r="BS47" s="117"/>
      <c r="BT47" s="117"/>
      <c r="BU47" s="117"/>
      <c r="BV47" s="117"/>
      <c r="BW47" s="117"/>
      <c r="BX47" s="117"/>
      <c r="BY47" s="117"/>
      <c r="BZ47" s="117"/>
      <c r="CA47" s="117"/>
      <c r="CB47" s="117"/>
      <c r="CC47" s="117"/>
      <c r="CD47" s="117"/>
      <c r="CE47" s="117"/>
      <c r="CF47" s="117"/>
      <c r="CG47" s="117"/>
      <c r="CH47" s="117"/>
      <c r="CI47" s="117"/>
      <c r="CJ47" s="117"/>
      <c r="CK47" s="117"/>
      <c r="CL47" s="117"/>
      <c r="CM47" s="117"/>
      <c r="CN47" s="117"/>
      <c r="CO47" s="117"/>
      <c r="CP47" s="117"/>
      <c r="CQ47" s="117"/>
      <c r="CR47" s="117"/>
      <c r="CS47" s="117"/>
      <c r="CT47" s="117"/>
      <c r="CU47" s="117"/>
      <c r="CV47" s="117"/>
      <c r="CW47" s="117"/>
      <c r="CX47" s="117"/>
      <c r="CY47" s="117"/>
      <c r="CZ47" s="117"/>
      <c r="DA47" s="117"/>
      <c r="DB47" s="117"/>
      <c r="DC47" s="117"/>
      <c r="DD47" s="117"/>
      <c r="DE47" s="117"/>
      <c r="DF47" s="117"/>
      <c r="DG47" s="117"/>
      <c r="DH47" s="117"/>
      <c r="DI47" s="117"/>
      <c r="DJ47" s="117"/>
      <c r="DK47" s="117"/>
      <c r="DL47" s="117"/>
      <c r="DM47" s="117"/>
      <c r="DN47" s="117"/>
      <c r="DO47" s="117"/>
      <c r="DP47" s="117"/>
    </row>
    <row r="48" spans="1:120" s="114" customFormat="1" ht="16.2" x14ac:dyDescent="0.35">
      <c r="A48" s="115"/>
      <c r="B48" s="113"/>
      <c r="C48" s="113"/>
      <c r="D48" s="113"/>
      <c r="E48" s="116"/>
      <c r="F48" s="117"/>
      <c r="G48" s="117"/>
      <c r="H48" s="117"/>
      <c r="I48" s="117"/>
      <c r="J48" s="117"/>
      <c r="K48" s="117"/>
      <c r="L48" s="117"/>
      <c r="M48" s="117"/>
      <c r="N48" s="117"/>
      <c r="O48" s="117"/>
      <c r="P48" s="117"/>
      <c r="Q48" s="117"/>
      <c r="R48" s="136"/>
      <c r="S48" s="117"/>
      <c r="T48" s="117"/>
      <c r="U48" s="117"/>
      <c r="V48" s="117"/>
      <c r="W48" s="13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c r="BB48" s="117"/>
      <c r="BC48" s="117"/>
      <c r="BD48" s="117"/>
      <c r="BE48" s="117"/>
      <c r="BF48" s="117"/>
      <c r="BG48" s="117"/>
      <c r="BH48" s="117"/>
      <c r="BI48" s="117"/>
      <c r="BJ48" s="117"/>
      <c r="BK48" s="117"/>
      <c r="BL48" s="117"/>
      <c r="BM48" s="117"/>
      <c r="BN48" s="117"/>
      <c r="BO48" s="117"/>
      <c r="BP48" s="117"/>
      <c r="BQ48" s="117"/>
      <c r="BR48" s="117"/>
      <c r="BS48" s="117"/>
      <c r="BT48" s="117"/>
      <c r="BU48" s="117"/>
      <c r="BV48" s="117"/>
      <c r="BW48" s="117"/>
      <c r="BX48" s="117"/>
      <c r="BY48" s="117"/>
      <c r="BZ48" s="117"/>
      <c r="CA48" s="117"/>
      <c r="CB48" s="117"/>
      <c r="CC48" s="117"/>
      <c r="CD48" s="117"/>
      <c r="CE48" s="117"/>
      <c r="CF48" s="117"/>
      <c r="CG48" s="117"/>
      <c r="CH48" s="117"/>
      <c r="CI48" s="117"/>
      <c r="CJ48" s="117"/>
      <c r="CK48" s="117"/>
      <c r="CL48" s="117"/>
      <c r="CM48" s="117"/>
      <c r="CN48" s="117"/>
      <c r="CO48" s="117"/>
      <c r="CP48" s="117"/>
      <c r="CQ48" s="117"/>
      <c r="CR48" s="117"/>
      <c r="CS48" s="117"/>
      <c r="CT48" s="117"/>
      <c r="CU48" s="117"/>
      <c r="CV48" s="117"/>
      <c r="CW48" s="117"/>
      <c r="CX48" s="117"/>
      <c r="CY48" s="117"/>
      <c r="CZ48" s="117"/>
      <c r="DA48" s="117"/>
      <c r="DB48" s="117"/>
      <c r="DC48" s="117"/>
      <c r="DD48" s="117"/>
      <c r="DE48" s="117"/>
      <c r="DF48" s="117"/>
      <c r="DG48" s="117"/>
      <c r="DH48" s="117"/>
      <c r="DI48" s="117"/>
      <c r="DJ48" s="117"/>
      <c r="DK48" s="117"/>
      <c r="DL48" s="117"/>
      <c r="DM48" s="117"/>
      <c r="DN48" s="117"/>
      <c r="DO48" s="117"/>
      <c r="DP48" s="117"/>
    </row>
    <row r="49" spans="1:120" s="114" customFormat="1" ht="16.8" thickBot="1" x14ac:dyDescent="0.4">
      <c r="A49" s="112"/>
      <c r="B49" s="113"/>
      <c r="C49" s="113"/>
      <c r="D49" s="197"/>
      <c r="E49" s="197"/>
      <c r="F49" s="197"/>
      <c r="G49" s="197"/>
      <c r="H49" s="117"/>
      <c r="I49" s="117"/>
      <c r="J49" s="117"/>
      <c r="K49" s="117"/>
      <c r="L49" s="117"/>
      <c r="M49" s="117"/>
      <c r="N49" s="117"/>
      <c r="O49" s="117"/>
      <c r="P49" s="117"/>
      <c r="Q49" s="117"/>
      <c r="R49" s="136"/>
      <c r="S49" s="117"/>
      <c r="T49" s="117"/>
      <c r="U49" s="117"/>
      <c r="V49" s="117"/>
      <c r="W49" s="137"/>
      <c r="X49" s="117"/>
      <c r="Y49" s="117"/>
      <c r="Z49" s="117"/>
      <c r="AA49" s="117"/>
      <c r="AB49" s="117"/>
      <c r="AC49" s="117"/>
      <c r="AD49" s="117"/>
      <c r="AE49" s="117"/>
      <c r="AF49" s="117"/>
      <c r="AG49" s="117"/>
      <c r="AH49" s="117"/>
      <c r="AI49" s="117"/>
      <c r="AJ49" s="117"/>
      <c r="AK49" s="117"/>
      <c r="AL49" s="117"/>
      <c r="AM49" s="117"/>
      <c r="AN49" s="117"/>
      <c r="AO49" s="117"/>
      <c r="AP49" s="117"/>
      <c r="AQ49" s="117"/>
      <c r="AR49" s="117"/>
      <c r="AS49" s="117"/>
      <c r="AT49" s="117"/>
      <c r="AU49" s="117"/>
      <c r="AV49" s="117"/>
      <c r="AW49" s="117"/>
      <c r="AX49" s="117"/>
      <c r="AY49" s="117"/>
      <c r="AZ49" s="117"/>
      <c r="BA49" s="117"/>
      <c r="BB49" s="117"/>
      <c r="BC49" s="117"/>
      <c r="BD49" s="117"/>
      <c r="BE49" s="117"/>
      <c r="BF49" s="117"/>
      <c r="BG49" s="117"/>
      <c r="BH49" s="117"/>
      <c r="BI49" s="117"/>
      <c r="BJ49" s="117"/>
      <c r="BK49" s="117"/>
      <c r="BL49" s="117"/>
      <c r="BM49" s="117"/>
      <c r="BN49" s="117"/>
      <c r="BO49" s="117"/>
      <c r="BP49" s="117"/>
      <c r="BQ49" s="117"/>
      <c r="BR49" s="117"/>
      <c r="BS49" s="117"/>
      <c r="BT49" s="117"/>
      <c r="BU49" s="117"/>
      <c r="BV49" s="117"/>
      <c r="BW49" s="117"/>
      <c r="BX49" s="117"/>
      <c r="BY49" s="117"/>
      <c r="BZ49" s="117"/>
      <c r="CA49" s="117"/>
      <c r="CB49" s="117"/>
      <c r="CC49" s="117"/>
      <c r="CD49" s="117"/>
      <c r="CE49" s="117"/>
      <c r="CF49" s="117"/>
      <c r="CG49" s="117"/>
      <c r="CH49" s="117"/>
      <c r="CI49" s="117"/>
      <c r="CJ49" s="117"/>
      <c r="CK49" s="117"/>
      <c r="CL49" s="117"/>
      <c r="CM49" s="117"/>
      <c r="CN49" s="117"/>
      <c r="CO49" s="117"/>
      <c r="CP49" s="117"/>
      <c r="CQ49" s="117"/>
      <c r="CR49" s="117"/>
      <c r="CS49" s="117"/>
      <c r="CT49" s="117"/>
      <c r="CU49" s="117"/>
      <c r="CV49" s="117"/>
      <c r="CW49" s="117"/>
      <c r="CX49" s="117"/>
      <c r="CY49" s="117"/>
      <c r="CZ49" s="117"/>
      <c r="DA49" s="117"/>
      <c r="DB49" s="117"/>
      <c r="DC49" s="117"/>
      <c r="DD49" s="117"/>
      <c r="DE49" s="117"/>
      <c r="DF49" s="117"/>
      <c r="DG49" s="117"/>
      <c r="DH49" s="117"/>
      <c r="DI49" s="117"/>
      <c r="DJ49" s="117"/>
      <c r="DK49" s="117"/>
      <c r="DL49" s="117"/>
      <c r="DM49" s="117"/>
      <c r="DN49" s="117"/>
      <c r="DO49" s="117"/>
      <c r="DP49" s="117"/>
    </row>
    <row r="50" spans="1:120" s="114" customFormat="1" ht="16.2" x14ac:dyDescent="0.35">
      <c r="A50" s="115" t="s">
        <v>120</v>
      </c>
      <c r="B50" s="113"/>
      <c r="C50" s="113"/>
      <c r="D50" s="196" t="s">
        <v>121</v>
      </c>
      <c r="E50" s="196"/>
      <c r="F50" s="196"/>
      <c r="G50" s="196"/>
      <c r="H50" s="117"/>
      <c r="I50" s="117"/>
      <c r="J50" s="117"/>
      <c r="K50" s="117"/>
      <c r="L50" s="117"/>
      <c r="M50" s="117"/>
      <c r="N50" s="117"/>
      <c r="O50" s="117"/>
      <c r="P50" s="117"/>
      <c r="Q50" s="117"/>
      <c r="R50" s="136"/>
      <c r="S50" s="117"/>
      <c r="T50" s="117"/>
      <c r="U50" s="117"/>
      <c r="V50" s="117"/>
      <c r="W50" s="137"/>
      <c r="X50" s="117"/>
      <c r="Y50" s="117"/>
      <c r="Z50" s="117"/>
      <c r="AA50" s="117"/>
      <c r="AB50" s="117"/>
      <c r="AC50" s="117"/>
      <c r="AD50" s="117"/>
      <c r="AE50" s="117"/>
      <c r="AF50" s="117"/>
      <c r="AG50" s="117"/>
      <c r="AH50" s="117"/>
      <c r="AI50" s="117"/>
      <c r="AJ50" s="117"/>
      <c r="AK50" s="117"/>
      <c r="AL50" s="117"/>
      <c r="AM50" s="117"/>
      <c r="AN50" s="117"/>
      <c r="AO50" s="117"/>
      <c r="AP50" s="117"/>
      <c r="AQ50" s="117"/>
      <c r="AR50" s="117"/>
      <c r="AS50" s="117"/>
      <c r="AT50" s="117"/>
      <c r="AU50" s="117"/>
      <c r="AV50" s="117"/>
      <c r="AW50" s="117"/>
      <c r="AX50" s="117"/>
      <c r="AY50" s="117"/>
      <c r="AZ50" s="117"/>
      <c r="BA50" s="117"/>
      <c r="BB50" s="117"/>
      <c r="BC50" s="117"/>
      <c r="BD50" s="117"/>
      <c r="BE50" s="117"/>
      <c r="BF50" s="117"/>
      <c r="BG50" s="117"/>
      <c r="BH50" s="117"/>
      <c r="BI50" s="117"/>
      <c r="BJ50" s="117"/>
      <c r="BK50" s="117"/>
      <c r="BL50" s="117"/>
      <c r="BM50" s="117"/>
      <c r="BN50" s="117"/>
      <c r="BO50" s="117"/>
      <c r="BP50" s="117"/>
      <c r="BQ50" s="117"/>
      <c r="BR50" s="117"/>
      <c r="BS50" s="117"/>
      <c r="BT50" s="117"/>
      <c r="BU50" s="117"/>
      <c r="BV50" s="117"/>
      <c r="BW50" s="117"/>
      <c r="BX50" s="117"/>
      <c r="BY50" s="117"/>
      <c r="BZ50" s="117"/>
      <c r="CA50" s="117"/>
      <c r="CB50" s="117"/>
      <c r="CC50" s="117"/>
      <c r="CD50" s="117"/>
      <c r="CE50" s="117"/>
      <c r="CF50" s="117"/>
      <c r="CG50" s="117"/>
      <c r="CH50" s="117"/>
      <c r="CI50" s="117"/>
      <c r="CJ50" s="117"/>
      <c r="CK50" s="117"/>
      <c r="CL50" s="117"/>
      <c r="CM50" s="117"/>
      <c r="CN50" s="117"/>
      <c r="CO50" s="117"/>
      <c r="CP50" s="117"/>
      <c r="CQ50" s="117"/>
      <c r="CR50" s="117"/>
      <c r="CS50" s="117"/>
      <c r="CT50" s="117"/>
      <c r="CU50" s="117"/>
      <c r="CV50" s="117"/>
      <c r="CW50" s="117"/>
      <c r="CX50" s="117"/>
      <c r="CY50" s="117"/>
      <c r="CZ50" s="117"/>
      <c r="DA50" s="117"/>
      <c r="DB50" s="117"/>
      <c r="DC50" s="117"/>
      <c r="DD50" s="117"/>
      <c r="DE50" s="117"/>
      <c r="DF50" s="117"/>
      <c r="DG50" s="117"/>
      <c r="DH50" s="117"/>
      <c r="DI50" s="117"/>
      <c r="DJ50" s="117"/>
      <c r="DK50" s="117"/>
      <c r="DL50" s="117"/>
      <c r="DM50" s="117"/>
      <c r="DN50" s="117"/>
      <c r="DO50" s="117"/>
      <c r="DP50" s="117"/>
    </row>
    <row r="51" spans="1:120" s="114" customFormat="1" ht="16.2" x14ac:dyDescent="0.35">
      <c r="A51" s="115"/>
      <c r="B51" s="113"/>
      <c r="C51" s="200"/>
      <c r="D51" s="200"/>
      <c r="E51" s="116"/>
      <c r="F51" s="117"/>
      <c r="G51" s="117"/>
      <c r="H51" s="117"/>
      <c r="I51" s="117"/>
      <c r="J51" s="117"/>
      <c r="K51" s="117"/>
      <c r="L51" s="117"/>
      <c r="M51" s="117"/>
      <c r="N51" s="117"/>
      <c r="O51" s="117"/>
      <c r="P51" s="117"/>
      <c r="Q51" s="117"/>
      <c r="R51" s="136"/>
      <c r="S51" s="117"/>
      <c r="T51" s="117"/>
      <c r="U51" s="117"/>
      <c r="V51" s="117"/>
      <c r="W51" s="13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7"/>
      <c r="BQ51" s="117"/>
      <c r="BR51" s="117"/>
      <c r="BS51" s="117"/>
      <c r="BT51" s="117"/>
      <c r="BU51" s="117"/>
      <c r="BV51" s="117"/>
      <c r="BW51" s="117"/>
      <c r="BX51" s="117"/>
      <c r="BY51" s="117"/>
      <c r="BZ51" s="117"/>
      <c r="CA51" s="117"/>
      <c r="CB51" s="117"/>
      <c r="CC51" s="117"/>
      <c r="CD51" s="117"/>
      <c r="CE51" s="117"/>
      <c r="CF51" s="117"/>
      <c r="CG51" s="117"/>
      <c r="CH51" s="117"/>
      <c r="CI51" s="117"/>
      <c r="CJ51" s="117"/>
      <c r="CK51" s="117"/>
      <c r="CL51" s="117"/>
      <c r="CM51" s="117"/>
      <c r="CN51" s="117"/>
      <c r="CO51" s="117"/>
      <c r="CP51" s="117"/>
      <c r="CQ51" s="117"/>
      <c r="CR51" s="117"/>
      <c r="CS51" s="117"/>
      <c r="CT51" s="117"/>
      <c r="CU51" s="117"/>
      <c r="CV51" s="117"/>
      <c r="CW51" s="117"/>
      <c r="CX51" s="117"/>
      <c r="CY51" s="117"/>
      <c r="CZ51" s="117"/>
      <c r="DA51" s="117"/>
      <c r="DB51" s="117"/>
      <c r="DC51" s="117"/>
      <c r="DD51" s="117"/>
      <c r="DE51" s="117"/>
      <c r="DF51" s="117"/>
      <c r="DG51" s="117"/>
      <c r="DH51" s="117"/>
      <c r="DI51" s="117"/>
      <c r="DJ51" s="117"/>
      <c r="DK51" s="117"/>
      <c r="DL51" s="117"/>
      <c r="DM51" s="117"/>
      <c r="DN51" s="117"/>
      <c r="DO51" s="117"/>
      <c r="DP51" s="117"/>
    </row>
    <row r="52" spans="1:120" s="114" customFormat="1" ht="51" customHeight="1" x14ac:dyDescent="0.35">
      <c r="A52" s="198" t="s">
        <v>122</v>
      </c>
      <c r="B52" s="199"/>
      <c r="C52" s="199"/>
      <c r="D52" s="199"/>
      <c r="E52" s="199"/>
      <c r="F52" s="199"/>
      <c r="G52" s="199"/>
      <c r="H52" s="117"/>
      <c r="I52" s="117"/>
      <c r="J52" s="117"/>
      <c r="K52" s="117"/>
      <c r="L52" s="117"/>
      <c r="M52" s="117"/>
      <c r="N52" s="117"/>
      <c r="O52" s="117"/>
      <c r="P52" s="117"/>
      <c r="Q52" s="117"/>
      <c r="R52" s="136"/>
      <c r="S52" s="117"/>
      <c r="T52" s="117"/>
      <c r="U52" s="117"/>
      <c r="V52" s="117"/>
      <c r="W52" s="13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7"/>
      <c r="BQ52" s="117"/>
      <c r="BR52" s="117"/>
      <c r="BS52" s="117"/>
      <c r="BT52" s="117"/>
      <c r="BU52" s="117"/>
      <c r="BV52" s="117"/>
      <c r="BW52" s="117"/>
      <c r="BX52" s="117"/>
      <c r="BY52" s="117"/>
      <c r="BZ52" s="117"/>
      <c r="CA52" s="117"/>
      <c r="CB52" s="117"/>
      <c r="CC52" s="117"/>
      <c r="CD52" s="117"/>
      <c r="CE52" s="117"/>
      <c r="CF52" s="117"/>
      <c r="CG52" s="117"/>
      <c r="CH52" s="117"/>
      <c r="CI52" s="117"/>
      <c r="CJ52" s="117"/>
      <c r="CK52" s="117"/>
      <c r="CL52" s="117"/>
      <c r="CM52" s="117"/>
      <c r="CN52" s="117"/>
      <c r="CO52" s="117"/>
      <c r="CP52" s="117"/>
      <c r="CQ52" s="117"/>
      <c r="CR52" s="117"/>
      <c r="CS52" s="117"/>
      <c r="CT52" s="117"/>
      <c r="CU52" s="117"/>
      <c r="CV52" s="117"/>
      <c r="CW52" s="117"/>
      <c r="CX52" s="117"/>
      <c r="CY52" s="117"/>
      <c r="CZ52" s="117"/>
      <c r="DA52" s="117"/>
      <c r="DB52" s="117"/>
      <c r="DC52" s="117"/>
      <c r="DD52" s="117"/>
      <c r="DE52" s="117"/>
      <c r="DF52" s="117"/>
      <c r="DG52" s="117"/>
      <c r="DH52" s="117"/>
      <c r="DI52" s="117"/>
      <c r="DJ52" s="117"/>
      <c r="DK52" s="117"/>
      <c r="DL52" s="117"/>
      <c r="DM52" s="117"/>
      <c r="DN52" s="117"/>
      <c r="DO52" s="117"/>
      <c r="DP52" s="117"/>
    </row>
    <row r="53" spans="1:120" s="114" customFormat="1" ht="15.6" customHeight="1" x14ac:dyDescent="0.35">
      <c r="A53" s="198" t="s">
        <v>123</v>
      </c>
      <c r="B53" s="199"/>
      <c r="C53" s="199"/>
      <c r="D53" s="199"/>
      <c r="E53" s="199"/>
      <c r="F53" s="199"/>
      <c r="G53" s="199"/>
      <c r="H53" s="117"/>
      <c r="I53" s="117"/>
      <c r="J53" s="117"/>
      <c r="K53" s="117"/>
      <c r="L53" s="117"/>
      <c r="M53" s="117"/>
      <c r="N53" s="117"/>
      <c r="O53" s="117"/>
      <c r="P53" s="117"/>
      <c r="Q53" s="117"/>
      <c r="R53" s="136"/>
      <c r="S53" s="117"/>
      <c r="T53" s="117"/>
      <c r="U53" s="117"/>
      <c r="V53" s="117"/>
      <c r="W53" s="137"/>
      <c r="X53" s="117"/>
      <c r="Y53" s="117"/>
      <c r="Z53" s="117"/>
      <c r="AA53" s="117"/>
      <c r="AB53" s="117"/>
      <c r="AC53" s="117"/>
      <c r="AD53" s="117"/>
      <c r="AE53" s="117"/>
      <c r="AF53" s="117"/>
      <c r="AG53" s="117"/>
      <c r="AH53" s="117"/>
      <c r="AI53" s="117"/>
      <c r="AJ53" s="117"/>
      <c r="AK53" s="117"/>
      <c r="AL53" s="117"/>
      <c r="AM53" s="117"/>
      <c r="AN53" s="117"/>
      <c r="AO53" s="117"/>
      <c r="AP53" s="117"/>
      <c r="AQ53" s="117"/>
      <c r="AR53" s="117"/>
      <c r="AS53" s="117"/>
      <c r="AT53" s="117"/>
      <c r="AU53" s="117"/>
      <c r="AV53" s="117"/>
      <c r="AW53" s="117"/>
      <c r="AX53" s="117"/>
      <c r="AY53" s="117"/>
      <c r="AZ53" s="117"/>
      <c r="BA53" s="117"/>
      <c r="BB53" s="117"/>
      <c r="BC53" s="117"/>
      <c r="BD53" s="117"/>
      <c r="BE53" s="117"/>
      <c r="BF53" s="117"/>
      <c r="BG53" s="117"/>
      <c r="BH53" s="117"/>
      <c r="BI53" s="117"/>
      <c r="BJ53" s="117"/>
      <c r="BK53" s="117"/>
      <c r="BL53" s="117"/>
      <c r="BM53" s="117"/>
      <c r="BN53" s="117"/>
      <c r="BO53" s="117"/>
      <c r="BP53" s="117"/>
      <c r="BQ53" s="117"/>
      <c r="BR53" s="117"/>
      <c r="BS53" s="117"/>
      <c r="BT53" s="117"/>
      <c r="BU53" s="117"/>
      <c r="BV53" s="117"/>
      <c r="BW53" s="117"/>
      <c r="BX53" s="117"/>
      <c r="BY53" s="117"/>
      <c r="BZ53" s="117"/>
      <c r="CA53" s="117"/>
      <c r="CB53" s="117"/>
      <c r="CC53" s="117"/>
      <c r="CD53" s="117"/>
      <c r="CE53" s="117"/>
      <c r="CF53" s="117"/>
      <c r="CG53" s="117"/>
      <c r="CH53" s="117"/>
      <c r="CI53" s="117"/>
      <c r="CJ53" s="117"/>
      <c r="CK53" s="117"/>
      <c r="CL53" s="117"/>
      <c r="CM53" s="117"/>
      <c r="CN53" s="117"/>
      <c r="CO53" s="117"/>
      <c r="CP53" s="117"/>
      <c r="CQ53" s="117"/>
      <c r="CR53" s="117"/>
      <c r="CS53" s="117"/>
      <c r="CT53" s="117"/>
      <c r="CU53" s="117"/>
      <c r="CV53" s="117"/>
      <c r="CW53" s="117"/>
      <c r="CX53" s="117"/>
      <c r="CY53" s="117"/>
      <c r="CZ53" s="117"/>
      <c r="DA53" s="117"/>
      <c r="DB53" s="117"/>
      <c r="DC53" s="117"/>
      <c r="DD53" s="117"/>
      <c r="DE53" s="117"/>
      <c r="DF53" s="117"/>
      <c r="DG53" s="117"/>
      <c r="DH53" s="117"/>
      <c r="DI53" s="117"/>
      <c r="DJ53" s="117"/>
      <c r="DK53" s="117"/>
      <c r="DL53" s="117"/>
      <c r="DM53" s="117"/>
      <c r="DN53" s="117"/>
      <c r="DO53" s="117"/>
      <c r="DP53" s="117"/>
    </row>
    <row r="54" spans="1:120" ht="16.2" thickBot="1" x14ac:dyDescent="0.35">
      <c r="A54" s="76"/>
      <c r="B54" s="77"/>
      <c r="C54" s="78"/>
      <c r="D54" s="78"/>
      <c r="E54" s="78"/>
      <c r="F54" s="78"/>
      <c r="G54" s="78"/>
      <c r="H54" s="78"/>
      <c r="I54" s="78"/>
      <c r="J54" s="78"/>
      <c r="K54" s="78"/>
      <c r="L54" s="78"/>
      <c r="M54" s="78"/>
      <c r="N54" s="78"/>
      <c r="O54" s="78"/>
      <c r="P54" s="78"/>
      <c r="Q54" s="78"/>
      <c r="R54" s="138"/>
      <c r="S54" s="78"/>
      <c r="T54" s="78"/>
      <c r="U54" s="78"/>
      <c r="V54" s="78"/>
      <c r="W54" s="79"/>
    </row>
  </sheetData>
  <sheetProtection algorithmName="SHA-512" hashValue="D9mYEjb/SJM0rpnnH0fI9BADts8fur+Xq+JlEkDl/SkI/8nOyYdhx6uDngchRtsKsTM8Hd5nEPii2+ScOjJ4/g==" saltValue="+REldOsxOLy2aQl/S5UHHQ==" spinCount="100000" sheet="1" objects="1" scenarios="1"/>
  <protectedRanges>
    <protectedRange sqref="D10:D13 G10:G13 J10:J13 M10:M13 P10:P13 S10:S13 V10:V13 V24:V29 S24:S29 P24:P29 M24:M29 J24:J29 G24:G29 D24:D29 A43:G51" name="Range1"/>
  </protectedRanges>
  <mergeCells count="65">
    <mergeCell ref="P38:T38"/>
    <mergeCell ref="C4:N4"/>
    <mergeCell ref="O4:W4"/>
    <mergeCell ref="O8:Q8"/>
    <mergeCell ref="R8:T8"/>
    <mergeCell ref="U8:W8"/>
    <mergeCell ref="C14:D14"/>
    <mergeCell ref="F14:G14"/>
    <mergeCell ref="I14:J14"/>
    <mergeCell ref="L14:M14"/>
    <mergeCell ref="A1:W1"/>
    <mergeCell ref="A2:W2"/>
    <mergeCell ref="A6:B6"/>
    <mergeCell ref="A5:B5"/>
    <mergeCell ref="C5:N5"/>
    <mergeCell ref="A3:W3"/>
    <mergeCell ref="A52:G52"/>
    <mergeCell ref="A53:G53"/>
    <mergeCell ref="C30:D30"/>
    <mergeCell ref="F30:G30"/>
    <mergeCell ref="I30:J30"/>
    <mergeCell ref="C51:D51"/>
    <mergeCell ref="A34:C34"/>
    <mergeCell ref="D34:F34"/>
    <mergeCell ref="A30:B30"/>
    <mergeCell ref="J38:M38"/>
    <mergeCell ref="D44:G44"/>
    <mergeCell ref="D47:G47"/>
    <mergeCell ref="D50:G50"/>
    <mergeCell ref="D43:G43"/>
    <mergeCell ref="D46:G46"/>
    <mergeCell ref="D49:G49"/>
    <mergeCell ref="O14:P14"/>
    <mergeCell ref="R14:S14"/>
    <mergeCell ref="U14:V14"/>
    <mergeCell ref="L15:N15"/>
    <mergeCell ref="A15:K15"/>
    <mergeCell ref="O15:T15"/>
    <mergeCell ref="U15:W15"/>
    <mergeCell ref="A14:B14"/>
    <mergeCell ref="O22:Q22"/>
    <mergeCell ref="R22:T22"/>
    <mergeCell ref="U22:W22"/>
    <mergeCell ref="A16:T16"/>
    <mergeCell ref="U16:W16"/>
    <mergeCell ref="C18:N18"/>
    <mergeCell ref="O18:W18"/>
    <mergeCell ref="A19:B19"/>
    <mergeCell ref="C19:N19"/>
    <mergeCell ref="H34:M34"/>
    <mergeCell ref="N34:P34"/>
    <mergeCell ref="A37:C37"/>
    <mergeCell ref="D37:F37"/>
    <mergeCell ref="A17:W17"/>
    <mergeCell ref="L30:M30"/>
    <mergeCell ref="O30:P30"/>
    <mergeCell ref="R30:S30"/>
    <mergeCell ref="U30:V30"/>
    <mergeCell ref="A31:K31"/>
    <mergeCell ref="L31:N31"/>
    <mergeCell ref="O31:T31"/>
    <mergeCell ref="U31:W31"/>
    <mergeCell ref="U32:W32"/>
    <mergeCell ref="A32:T32"/>
    <mergeCell ref="A20:B20"/>
  </mergeCells>
  <pageMargins left="0.25" right="0.25" top="0.5" bottom="0.5" header="0.3" footer="0.3"/>
  <pageSetup scale="3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P61"/>
  <sheetViews>
    <sheetView zoomScale="77" zoomScaleNormal="77" workbookViewId="0">
      <selection activeCell="J1" sqref="J1"/>
    </sheetView>
  </sheetViews>
  <sheetFormatPr defaultColWidth="9.109375" defaultRowHeight="15.6" x14ac:dyDescent="0.3"/>
  <cols>
    <col min="1" max="1" width="48.21875" style="1" customWidth="1"/>
    <col min="2" max="2" width="18.88671875" style="35" customWidth="1"/>
    <col min="3" max="9" width="15.77734375" style="1" customWidth="1"/>
    <col min="10" max="16384" width="9.109375" style="1"/>
  </cols>
  <sheetData>
    <row r="1" spans="1:120" s="46" customFormat="1" ht="49.8" customHeight="1" x14ac:dyDescent="0.4">
      <c r="A1" s="217" t="s">
        <v>105</v>
      </c>
      <c r="B1" s="218"/>
      <c r="C1" s="218"/>
      <c r="D1" s="218"/>
      <c r="E1" s="218"/>
      <c r="F1" s="218"/>
      <c r="G1" s="218"/>
      <c r="H1" s="218"/>
      <c r="I1" s="218"/>
      <c r="J1" s="139"/>
      <c r="K1" s="139"/>
      <c r="L1" s="139"/>
      <c r="M1" s="139"/>
      <c r="N1" s="139"/>
      <c r="O1" s="139"/>
      <c r="P1" s="139"/>
      <c r="Q1" s="139"/>
      <c r="R1" s="139"/>
      <c r="S1" s="139"/>
      <c r="T1" s="139"/>
      <c r="U1" s="139"/>
      <c r="V1" s="139"/>
      <c r="W1" s="140"/>
      <c r="X1" s="120"/>
      <c r="Y1" s="120"/>
      <c r="Z1" s="120"/>
      <c r="AA1" s="120"/>
      <c r="AB1" s="120"/>
      <c r="AC1" s="120"/>
      <c r="AD1" s="120"/>
      <c r="AE1" s="120"/>
      <c r="AF1" s="120"/>
      <c r="AG1" s="120"/>
      <c r="AH1" s="120"/>
      <c r="AI1" s="120"/>
      <c r="AJ1" s="120"/>
      <c r="AK1" s="120"/>
      <c r="AL1" s="120"/>
      <c r="AM1" s="120"/>
      <c r="AN1" s="120"/>
      <c r="AO1" s="120"/>
      <c r="AP1" s="120"/>
      <c r="AQ1" s="120"/>
      <c r="AR1" s="120"/>
      <c r="AS1" s="120"/>
      <c r="AT1" s="120"/>
      <c r="AU1" s="120"/>
      <c r="AV1" s="120"/>
      <c r="AW1" s="120"/>
      <c r="AX1" s="120"/>
      <c r="AY1" s="120"/>
      <c r="AZ1" s="120"/>
      <c r="BA1" s="120"/>
      <c r="BB1" s="120"/>
      <c r="BC1" s="120"/>
      <c r="BD1" s="120"/>
      <c r="BE1" s="120"/>
      <c r="BF1" s="120"/>
      <c r="BG1" s="120"/>
      <c r="BH1" s="120"/>
      <c r="BI1" s="120"/>
      <c r="BJ1" s="120"/>
      <c r="BK1" s="120"/>
      <c r="BL1" s="120"/>
      <c r="BM1" s="120"/>
      <c r="BN1" s="120"/>
      <c r="BO1" s="120"/>
      <c r="BP1" s="120"/>
      <c r="BQ1" s="120"/>
      <c r="BR1" s="120"/>
      <c r="BS1" s="120"/>
      <c r="BT1" s="120"/>
      <c r="BU1" s="120"/>
      <c r="BV1" s="120"/>
      <c r="BW1" s="120"/>
      <c r="BX1" s="120"/>
      <c r="BY1" s="120"/>
      <c r="BZ1" s="120"/>
      <c r="CA1" s="120"/>
      <c r="CB1" s="120"/>
      <c r="CC1" s="120"/>
      <c r="CD1" s="120"/>
      <c r="CE1" s="120"/>
      <c r="CF1" s="120"/>
      <c r="CG1" s="120"/>
      <c r="CH1" s="120"/>
      <c r="CI1" s="120"/>
      <c r="CJ1" s="120"/>
      <c r="CK1" s="120"/>
      <c r="CL1" s="120"/>
      <c r="CM1" s="120"/>
      <c r="CN1" s="120"/>
      <c r="CO1" s="120"/>
      <c r="CP1" s="120"/>
      <c r="CQ1" s="120"/>
      <c r="CR1" s="120"/>
      <c r="CS1" s="120"/>
      <c r="CT1" s="120"/>
      <c r="CU1" s="120"/>
      <c r="CV1" s="120"/>
      <c r="CW1" s="120"/>
      <c r="CX1" s="120"/>
      <c r="CY1" s="120"/>
      <c r="CZ1" s="120"/>
      <c r="DA1" s="120"/>
      <c r="DB1" s="120"/>
      <c r="DC1" s="120"/>
      <c r="DD1" s="120"/>
      <c r="DE1" s="120"/>
      <c r="DF1" s="120"/>
      <c r="DG1" s="120"/>
      <c r="DH1" s="120"/>
      <c r="DI1" s="120"/>
      <c r="DJ1" s="120"/>
      <c r="DK1" s="120"/>
      <c r="DL1" s="120"/>
      <c r="DM1" s="120"/>
      <c r="DN1" s="120"/>
      <c r="DO1" s="120"/>
      <c r="DP1" s="120"/>
    </row>
    <row r="2" spans="1:120" s="46" customFormat="1" ht="23.4" customHeight="1" thickBot="1" x14ac:dyDescent="0.45">
      <c r="A2" s="219" t="s">
        <v>144</v>
      </c>
      <c r="B2" s="220"/>
      <c r="C2" s="220"/>
      <c r="D2" s="220"/>
      <c r="E2" s="220"/>
      <c r="F2" s="220"/>
      <c r="G2" s="220"/>
      <c r="H2" s="220"/>
      <c r="I2" s="220"/>
      <c r="J2" s="141"/>
      <c r="K2" s="141"/>
      <c r="L2" s="141"/>
      <c r="M2" s="141"/>
      <c r="N2" s="141"/>
      <c r="O2" s="141"/>
      <c r="P2" s="141"/>
      <c r="Q2" s="141"/>
      <c r="R2" s="141"/>
      <c r="S2" s="141"/>
      <c r="T2" s="141"/>
      <c r="U2" s="141"/>
      <c r="V2" s="141"/>
      <c r="W2" s="142"/>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B2" s="120"/>
      <c r="BC2" s="120"/>
      <c r="BD2" s="120"/>
      <c r="BE2" s="120"/>
      <c r="BF2" s="120"/>
      <c r="BG2" s="120"/>
      <c r="BH2" s="120"/>
      <c r="BI2" s="120"/>
      <c r="BJ2" s="120"/>
      <c r="BK2" s="120"/>
      <c r="BL2" s="120"/>
      <c r="BM2" s="120"/>
      <c r="BN2" s="120"/>
      <c r="BO2" s="120"/>
      <c r="BP2" s="120"/>
      <c r="BQ2" s="120"/>
      <c r="BR2" s="120"/>
      <c r="BS2" s="120"/>
      <c r="BT2" s="120"/>
      <c r="BU2" s="120"/>
      <c r="BV2" s="120"/>
      <c r="BW2" s="120"/>
      <c r="BX2" s="120"/>
      <c r="BY2" s="120"/>
      <c r="BZ2" s="120"/>
      <c r="CA2" s="120"/>
      <c r="CB2" s="120"/>
      <c r="CC2" s="120"/>
      <c r="CD2" s="120"/>
      <c r="CE2" s="120"/>
      <c r="CF2" s="120"/>
      <c r="CG2" s="120"/>
      <c r="CH2" s="120"/>
      <c r="CI2" s="120"/>
      <c r="CJ2" s="120"/>
      <c r="CK2" s="120"/>
      <c r="CL2" s="120"/>
      <c r="CM2" s="120"/>
      <c r="CN2" s="120"/>
      <c r="CO2" s="120"/>
      <c r="CP2" s="120"/>
      <c r="CQ2" s="120"/>
      <c r="CR2" s="120"/>
      <c r="CS2" s="120"/>
      <c r="CT2" s="120"/>
      <c r="CU2" s="120"/>
      <c r="CV2" s="120"/>
      <c r="CW2" s="120"/>
      <c r="CX2" s="120"/>
      <c r="CY2" s="120"/>
      <c r="CZ2" s="120"/>
      <c r="DA2" s="120"/>
      <c r="DB2" s="120"/>
      <c r="DC2" s="120"/>
      <c r="DD2" s="120"/>
      <c r="DE2" s="120"/>
      <c r="DF2" s="120"/>
      <c r="DG2" s="120"/>
      <c r="DH2" s="120"/>
      <c r="DI2" s="120"/>
      <c r="DJ2" s="120"/>
      <c r="DK2" s="120"/>
      <c r="DL2" s="120"/>
      <c r="DM2" s="120"/>
      <c r="DN2" s="120"/>
      <c r="DO2" s="120"/>
      <c r="DP2" s="120"/>
    </row>
    <row r="3" spans="1:120" ht="20.399999999999999" x14ac:dyDescent="0.3">
      <c r="A3" s="223" t="s">
        <v>145</v>
      </c>
      <c r="B3" s="224"/>
      <c r="C3" s="224"/>
      <c r="D3" s="224"/>
      <c r="E3" s="224"/>
      <c r="F3" s="224"/>
      <c r="G3" s="224"/>
      <c r="H3" s="224"/>
      <c r="I3" s="225"/>
    </row>
    <row r="4" spans="1:120" ht="21" customHeight="1" thickBot="1" x14ac:dyDescent="0.35">
      <c r="A4" s="226" t="s">
        <v>124</v>
      </c>
      <c r="B4" s="227"/>
      <c r="C4" s="227"/>
      <c r="D4" s="227"/>
      <c r="E4" s="227"/>
      <c r="F4" s="227"/>
      <c r="G4" s="227"/>
      <c r="H4" s="227"/>
      <c r="I4" s="228"/>
    </row>
    <row r="5" spans="1:120" s="2" customFormat="1" ht="47.25" customHeight="1" thickTop="1" x14ac:dyDescent="0.3">
      <c r="A5" s="69" t="s">
        <v>110</v>
      </c>
      <c r="B5" s="39" t="s">
        <v>25</v>
      </c>
      <c r="C5" s="4" t="s">
        <v>146</v>
      </c>
      <c r="D5" s="7" t="s">
        <v>147</v>
      </c>
      <c r="E5" s="8" t="s">
        <v>148</v>
      </c>
      <c r="F5" s="25" t="s">
        <v>149</v>
      </c>
      <c r="G5" s="28" t="s">
        <v>150</v>
      </c>
      <c r="H5" s="11" t="s">
        <v>151</v>
      </c>
      <c r="I5" s="70" t="s">
        <v>152</v>
      </c>
    </row>
    <row r="6" spans="1:120" ht="25.05" customHeight="1" x14ac:dyDescent="0.35">
      <c r="A6" s="71" t="s">
        <v>24</v>
      </c>
      <c r="B6" s="38" t="s">
        <v>0</v>
      </c>
      <c r="C6" s="16"/>
      <c r="D6" s="16"/>
      <c r="E6" s="16"/>
      <c r="F6" s="26"/>
      <c r="G6" s="40"/>
      <c r="H6" s="16"/>
      <c r="I6" s="72"/>
    </row>
    <row r="7" spans="1:120" ht="25.05" customHeight="1" x14ac:dyDescent="0.3">
      <c r="A7" s="73" t="s">
        <v>28</v>
      </c>
      <c r="B7" s="37" t="s">
        <v>71</v>
      </c>
      <c r="C7" s="43"/>
      <c r="D7" s="43"/>
      <c r="E7" s="43"/>
      <c r="F7" s="143"/>
      <c r="G7" s="144"/>
      <c r="H7" s="43"/>
      <c r="I7" s="145"/>
    </row>
    <row r="8" spans="1:120" ht="25.05" customHeight="1" x14ac:dyDescent="0.3">
      <c r="A8" s="73" t="s">
        <v>29</v>
      </c>
      <c r="B8" s="37" t="s">
        <v>72</v>
      </c>
      <c r="C8" s="43"/>
      <c r="D8" s="43"/>
      <c r="E8" s="43"/>
      <c r="F8" s="143"/>
      <c r="G8" s="144"/>
      <c r="H8" s="43"/>
      <c r="I8" s="145"/>
    </row>
    <row r="9" spans="1:120" ht="25.05" customHeight="1" x14ac:dyDescent="0.3">
      <c r="A9" s="73" t="s">
        <v>30</v>
      </c>
      <c r="B9" s="37" t="s">
        <v>73</v>
      </c>
      <c r="C9" s="43"/>
      <c r="D9" s="43"/>
      <c r="E9" s="43"/>
      <c r="F9" s="143"/>
      <c r="G9" s="144"/>
      <c r="H9" s="43"/>
      <c r="I9" s="145"/>
    </row>
    <row r="10" spans="1:120" ht="25.05" customHeight="1" x14ac:dyDescent="0.3">
      <c r="A10" s="73" t="s">
        <v>31</v>
      </c>
      <c r="B10" s="37" t="s">
        <v>74</v>
      </c>
      <c r="C10" s="43"/>
      <c r="D10" s="43"/>
      <c r="E10" s="43"/>
      <c r="F10" s="143"/>
      <c r="G10" s="144"/>
      <c r="H10" s="43"/>
      <c r="I10" s="145"/>
    </row>
    <row r="11" spans="1:120" ht="25.05" customHeight="1" x14ac:dyDescent="0.3">
      <c r="A11" s="73" t="s">
        <v>32</v>
      </c>
      <c r="B11" s="37" t="s">
        <v>75</v>
      </c>
      <c r="C11" s="43"/>
      <c r="D11" s="43"/>
      <c r="E11" s="43"/>
      <c r="F11" s="143"/>
      <c r="G11" s="144"/>
      <c r="H11" s="43"/>
      <c r="I11" s="145"/>
    </row>
    <row r="12" spans="1:120" ht="25.05" customHeight="1" x14ac:dyDescent="0.3">
      <c r="A12" s="73" t="s">
        <v>33</v>
      </c>
      <c r="B12" s="37" t="s">
        <v>76</v>
      </c>
      <c r="C12" s="43"/>
      <c r="D12" s="43"/>
      <c r="E12" s="43"/>
      <c r="F12" s="143"/>
      <c r="G12" s="144"/>
      <c r="H12" s="43"/>
      <c r="I12" s="145"/>
    </row>
    <row r="13" spans="1:120" ht="25.05" customHeight="1" x14ac:dyDescent="0.3">
      <c r="A13" s="73" t="s">
        <v>34</v>
      </c>
      <c r="B13" s="37" t="s">
        <v>77</v>
      </c>
      <c r="C13" s="43"/>
      <c r="D13" s="43"/>
      <c r="E13" s="43"/>
      <c r="F13" s="143"/>
      <c r="G13" s="144"/>
      <c r="H13" s="43"/>
      <c r="I13" s="145"/>
    </row>
    <row r="14" spans="1:120" ht="25.05" customHeight="1" x14ac:dyDescent="0.3">
      <c r="A14" s="73" t="s">
        <v>35</v>
      </c>
      <c r="B14" s="37" t="s">
        <v>78</v>
      </c>
      <c r="C14" s="43"/>
      <c r="D14" s="43"/>
      <c r="E14" s="43"/>
      <c r="F14" s="143"/>
      <c r="G14" s="144"/>
      <c r="H14" s="43"/>
      <c r="I14" s="145"/>
    </row>
    <row r="15" spans="1:120" ht="25.05" customHeight="1" x14ac:dyDescent="0.3">
      <c r="A15" s="73" t="s">
        <v>37</v>
      </c>
      <c r="B15" s="37" t="s">
        <v>79</v>
      </c>
      <c r="C15" s="43"/>
      <c r="D15" s="43"/>
      <c r="E15" s="43"/>
      <c r="F15" s="143"/>
      <c r="G15" s="144"/>
      <c r="H15" s="43"/>
      <c r="I15" s="145"/>
    </row>
    <row r="16" spans="1:120" ht="25.05" customHeight="1" x14ac:dyDescent="0.3">
      <c r="A16" s="73" t="s">
        <v>36</v>
      </c>
      <c r="B16" s="37" t="s">
        <v>80</v>
      </c>
      <c r="C16" s="43"/>
      <c r="D16" s="43"/>
      <c r="E16" s="43"/>
      <c r="F16" s="143"/>
      <c r="G16" s="144"/>
      <c r="H16" s="43"/>
      <c r="I16" s="145"/>
    </row>
    <row r="17" spans="1:9" ht="25.05" customHeight="1" x14ac:dyDescent="0.3">
      <c r="A17" s="73" t="s">
        <v>38</v>
      </c>
      <c r="B17" s="37" t="s">
        <v>81</v>
      </c>
      <c r="C17" s="43"/>
      <c r="D17" s="43"/>
      <c r="E17" s="43"/>
      <c r="F17" s="143"/>
      <c r="G17" s="144"/>
      <c r="H17" s="43"/>
      <c r="I17" s="145"/>
    </row>
    <row r="18" spans="1:9" ht="25.05" customHeight="1" x14ac:dyDescent="0.3">
      <c r="A18" s="73" t="s">
        <v>39</v>
      </c>
      <c r="B18" s="37" t="s">
        <v>82</v>
      </c>
      <c r="C18" s="43"/>
      <c r="D18" s="43"/>
      <c r="E18" s="43"/>
      <c r="F18" s="143"/>
      <c r="G18" s="144"/>
      <c r="H18" s="43"/>
      <c r="I18" s="145"/>
    </row>
    <row r="19" spans="1:9" ht="25.05" customHeight="1" x14ac:dyDescent="0.3">
      <c r="A19" s="73" t="s">
        <v>40</v>
      </c>
      <c r="B19" s="37" t="s">
        <v>83</v>
      </c>
      <c r="C19" s="43"/>
      <c r="D19" s="43"/>
      <c r="E19" s="43"/>
      <c r="F19" s="143"/>
      <c r="G19" s="144"/>
      <c r="H19" s="43"/>
      <c r="I19" s="145"/>
    </row>
    <row r="20" spans="1:9" ht="25.05" customHeight="1" x14ac:dyDescent="0.3">
      <c r="A20" s="73" t="s">
        <v>41</v>
      </c>
      <c r="B20" s="37" t="s">
        <v>19</v>
      </c>
      <c r="C20" s="43"/>
      <c r="D20" s="43"/>
      <c r="E20" s="43"/>
      <c r="F20" s="143"/>
      <c r="G20" s="144"/>
      <c r="H20" s="43"/>
      <c r="I20" s="145"/>
    </row>
    <row r="21" spans="1:9" ht="25.05" customHeight="1" x14ac:dyDescent="0.3">
      <c r="A21" s="73" t="s">
        <v>42</v>
      </c>
      <c r="B21" s="37" t="s">
        <v>85</v>
      </c>
      <c r="C21" s="43"/>
      <c r="D21" s="43"/>
      <c r="E21" s="43"/>
      <c r="F21" s="143"/>
      <c r="G21" s="144"/>
      <c r="H21" s="43"/>
      <c r="I21" s="145"/>
    </row>
    <row r="22" spans="1:9" ht="25.05" customHeight="1" x14ac:dyDescent="0.3">
      <c r="A22" s="73" t="s">
        <v>43</v>
      </c>
      <c r="B22" s="37" t="s">
        <v>86</v>
      </c>
      <c r="C22" s="43"/>
      <c r="D22" s="43"/>
      <c r="E22" s="43"/>
      <c r="F22" s="143"/>
      <c r="G22" s="144"/>
      <c r="H22" s="43"/>
      <c r="I22" s="145"/>
    </row>
    <row r="23" spans="1:9" ht="25.05" customHeight="1" x14ac:dyDescent="0.3">
      <c r="A23" s="73" t="s">
        <v>44</v>
      </c>
      <c r="B23" s="37" t="s">
        <v>87</v>
      </c>
      <c r="C23" s="43"/>
      <c r="D23" s="43"/>
      <c r="E23" s="43"/>
      <c r="F23" s="143"/>
      <c r="G23" s="144"/>
      <c r="H23" s="43"/>
      <c r="I23" s="145"/>
    </row>
    <row r="24" spans="1:9" ht="25.05" customHeight="1" x14ac:dyDescent="0.3">
      <c r="A24" s="73" t="s">
        <v>45</v>
      </c>
      <c r="B24" s="37" t="s">
        <v>16</v>
      </c>
      <c r="C24" s="43"/>
      <c r="D24" s="43"/>
      <c r="E24" s="43"/>
      <c r="F24" s="143"/>
      <c r="G24" s="144"/>
      <c r="H24" s="43"/>
      <c r="I24" s="145"/>
    </row>
    <row r="25" spans="1:9" ht="25.05" customHeight="1" x14ac:dyDescent="0.3">
      <c r="A25" s="73" t="s">
        <v>46</v>
      </c>
      <c r="B25" s="37" t="s">
        <v>89</v>
      </c>
      <c r="C25" s="43"/>
      <c r="D25" s="43"/>
      <c r="E25" s="43"/>
      <c r="F25" s="143"/>
      <c r="G25" s="144"/>
      <c r="H25" s="43"/>
      <c r="I25" s="145"/>
    </row>
    <row r="26" spans="1:9" ht="25.05" customHeight="1" x14ac:dyDescent="0.3">
      <c r="A26" s="73" t="s">
        <v>47</v>
      </c>
      <c r="B26" s="37" t="s">
        <v>153</v>
      </c>
      <c r="C26" s="43"/>
      <c r="D26" s="43"/>
      <c r="E26" s="43"/>
      <c r="F26" s="143"/>
      <c r="G26" s="144"/>
      <c r="H26" s="43"/>
      <c r="I26" s="145"/>
    </row>
    <row r="27" spans="1:9" ht="25.05" customHeight="1" x14ac:dyDescent="0.3">
      <c r="A27" s="73" t="s">
        <v>48</v>
      </c>
      <c r="B27" s="37" t="s">
        <v>154</v>
      </c>
      <c r="C27" s="43"/>
      <c r="D27" s="43"/>
      <c r="E27" s="43"/>
      <c r="F27" s="143"/>
      <c r="G27" s="144"/>
      <c r="H27" s="43"/>
      <c r="I27" s="145"/>
    </row>
    <row r="28" spans="1:9" ht="25.05" customHeight="1" x14ac:dyDescent="0.3">
      <c r="A28" s="73" t="s">
        <v>49</v>
      </c>
      <c r="B28" s="37" t="s">
        <v>155</v>
      </c>
      <c r="C28" s="43"/>
      <c r="D28" s="43"/>
      <c r="E28" s="43"/>
      <c r="F28" s="143"/>
      <c r="G28" s="144"/>
      <c r="H28" s="43"/>
      <c r="I28" s="145"/>
    </row>
    <row r="29" spans="1:9" ht="25.05" customHeight="1" x14ac:dyDescent="0.3">
      <c r="A29" s="73" t="s">
        <v>50</v>
      </c>
      <c r="B29" s="37" t="s">
        <v>156</v>
      </c>
      <c r="C29" s="43"/>
      <c r="D29" s="43"/>
      <c r="E29" s="43"/>
      <c r="F29" s="143"/>
      <c r="G29" s="144"/>
      <c r="H29" s="43"/>
      <c r="I29" s="145"/>
    </row>
    <row r="30" spans="1:9" ht="25.05" customHeight="1" x14ac:dyDescent="0.3">
      <c r="A30" s="73" t="s">
        <v>51</v>
      </c>
      <c r="B30" s="37" t="s">
        <v>157</v>
      </c>
      <c r="C30" s="43"/>
      <c r="D30" s="43"/>
      <c r="E30" s="43"/>
      <c r="F30" s="143"/>
      <c r="G30" s="144"/>
      <c r="H30" s="43"/>
      <c r="I30" s="145"/>
    </row>
    <row r="31" spans="1:9" ht="25.05" customHeight="1" x14ac:dyDescent="0.3">
      <c r="A31" s="73" t="s">
        <v>52</v>
      </c>
      <c r="B31" s="37" t="s">
        <v>18</v>
      </c>
      <c r="C31" s="43"/>
      <c r="D31" s="43"/>
      <c r="E31" s="43"/>
      <c r="F31" s="143"/>
      <c r="G31" s="144"/>
      <c r="H31" s="43"/>
      <c r="I31" s="145"/>
    </row>
    <row r="32" spans="1:9" ht="25.05" customHeight="1" x14ac:dyDescent="0.3">
      <c r="A32" s="73" t="s">
        <v>53</v>
      </c>
      <c r="B32" s="37" t="s">
        <v>158</v>
      </c>
      <c r="C32" s="43"/>
      <c r="D32" s="43"/>
      <c r="E32" s="43"/>
      <c r="F32" s="143"/>
      <c r="G32" s="144"/>
      <c r="H32" s="43"/>
      <c r="I32" s="145"/>
    </row>
    <row r="33" spans="1:9" ht="25.05" customHeight="1" x14ac:dyDescent="0.3">
      <c r="A33" s="73" t="s">
        <v>54</v>
      </c>
      <c r="B33" s="37" t="s">
        <v>159</v>
      </c>
      <c r="C33" s="43"/>
      <c r="D33" s="43"/>
      <c r="E33" s="43"/>
      <c r="F33" s="143"/>
      <c r="G33" s="144"/>
      <c r="H33" s="43"/>
      <c r="I33" s="145"/>
    </row>
    <row r="34" spans="1:9" ht="25.05" customHeight="1" x14ac:dyDescent="0.3">
      <c r="A34" s="73" t="s">
        <v>55</v>
      </c>
      <c r="B34" s="37" t="s">
        <v>91</v>
      </c>
      <c r="C34" s="43"/>
      <c r="D34" s="43"/>
      <c r="E34" s="43"/>
      <c r="F34" s="143"/>
      <c r="G34" s="144"/>
      <c r="H34" s="43"/>
      <c r="I34" s="145"/>
    </row>
    <row r="35" spans="1:9" ht="25.05" customHeight="1" x14ac:dyDescent="0.3">
      <c r="A35" s="73" t="s">
        <v>56</v>
      </c>
      <c r="B35" s="37" t="s">
        <v>92</v>
      </c>
      <c r="C35" s="43"/>
      <c r="D35" s="43"/>
      <c r="E35" s="43"/>
      <c r="F35" s="143"/>
      <c r="G35" s="144"/>
      <c r="H35" s="43"/>
      <c r="I35" s="145"/>
    </row>
    <row r="36" spans="1:9" ht="25.05" customHeight="1" x14ac:dyDescent="0.3">
      <c r="A36" s="73" t="s">
        <v>57</v>
      </c>
      <c r="B36" s="37" t="s">
        <v>94</v>
      </c>
      <c r="C36" s="43"/>
      <c r="D36" s="43"/>
      <c r="E36" s="43"/>
      <c r="F36" s="143"/>
      <c r="G36" s="144"/>
      <c r="H36" s="43"/>
      <c r="I36" s="145"/>
    </row>
    <row r="37" spans="1:9" ht="25.05" customHeight="1" x14ac:dyDescent="0.3">
      <c r="A37" s="73" t="s">
        <v>58</v>
      </c>
      <c r="B37" s="37" t="s">
        <v>93</v>
      </c>
      <c r="C37" s="43"/>
      <c r="D37" s="43"/>
      <c r="E37" s="43"/>
      <c r="F37" s="143"/>
      <c r="G37" s="144"/>
      <c r="H37" s="43"/>
      <c r="I37" s="145"/>
    </row>
    <row r="38" spans="1:9" ht="25.05" customHeight="1" x14ac:dyDescent="0.3">
      <c r="A38" s="73" t="s">
        <v>59</v>
      </c>
      <c r="B38" s="37" t="s">
        <v>95</v>
      </c>
      <c r="C38" s="43"/>
      <c r="D38" s="43"/>
      <c r="E38" s="43"/>
      <c r="F38" s="143"/>
      <c r="G38" s="144"/>
      <c r="H38" s="43"/>
      <c r="I38" s="145"/>
    </row>
    <row r="39" spans="1:9" ht="25.05" customHeight="1" x14ac:dyDescent="0.3">
      <c r="A39" s="73" t="s">
        <v>60</v>
      </c>
      <c r="B39" s="37" t="s">
        <v>96</v>
      </c>
      <c r="C39" s="43"/>
      <c r="D39" s="43"/>
      <c r="E39" s="43"/>
      <c r="F39" s="143"/>
      <c r="G39" s="144"/>
      <c r="H39" s="43"/>
      <c r="I39" s="145"/>
    </row>
    <row r="40" spans="1:9" ht="25.05" customHeight="1" x14ac:dyDescent="0.3">
      <c r="A40" s="73" t="s">
        <v>61</v>
      </c>
      <c r="B40" s="37" t="s">
        <v>97</v>
      </c>
      <c r="C40" s="43"/>
      <c r="D40" s="43"/>
      <c r="E40" s="43"/>
      <c r="F40" s="143"/>
      <c r="G40" s="144"/>
      <c r="H40" s="43"/>
      <c r="I40" s="145"/>
    </row>
    <row r="41" spans="1:9" ht="25.05" customHeight="1" x14ac:dyDescent="0.3">
      <c r="A41" s="73" t="s">
        <v>62</v>
      </c>
      <c r="B41" s="37" t="s">
        <v>160</v>
      </c>
      <c r="C41" s="43"/>
      <c r="D41" s="43"/>
      <c r="E41" s="43"/>
      <c r="F41" s="143"/>
      <c r="G41" s="144"/>
      <c r="H41" s="43"/>
      <c r="I41" s="145"/>
    </row>
    <row r="42" spans="1:9" ht="25.05" customHeight="1" x14ac:dyDescent="0.3">
      <c r="A42" s="73" t="s">
        <v>63</v>
      </c>
      <c r="B42" s="37" t="s">
        <v>98</v>
      </c>
      <c r="C42" s="43"/>
      <c r="D42" s="43"/>
      <c r="E42" s="43"/>
      <c r="F42" s="143"/>
      <c r="G42" s="144"/>
      <c r="H42" s="43"/>
      <c r="I42" s="145"/>
    </row>
    <row r="43" spans="1:9" ht="25.05" customHeight="1" x14ac:dyDescent="0.3">
      <c r="A43" s="73" t="s">
        <v>64</v>
      </c>
      <c r="B43" s="37" t="s">
        <v>99</v>
      </c>
      <c r="C43" s="43"/>
      <c r="D43" s="43"/>
      <c r="E43" s="43"/>
      <c r="F43" s="143"/>
      <c r="G43" s="144"/>
      <c r="H43" s="43"/>
      <c r="I43" s="145"/>
    </row>
    <row r="44" spans="1:9" ht="25.05" customHeight="1" x14ac:dyDescent="0.3">
      <c r="A44" s="73" t="s">
        <v>65</v>
      </c>
      <c r="B44" s="37" t="s">
        <v>15</v>
      </c>
      <c r="C44" s="43"/>
      <c r="D44" s="43"/>
      <c r="E44" s="43"/>
      <c r="F44" s="143"/>
      <c r="G44" s="144"/>
      <c r="H44" s="43"/>
      <c r="I44" s="145"/>
    </row>
    <row r="45" spans="1:9" ht="25.05" customHeight="1" x14ac:dyDescent="0.3">
      <c r="A45" s="73" t="s">
        <v>66</v>
      </c>
      <c r="B45" s="37" t="s">
        <v>100</v>
      </c>
      <c r="C45" s="43"/>
      <c r="D45" s="43"/>
      <c r="E45" s="43"/>
      <c r="F45" s="143"/>
      <c r="G45" s="144"/>
      <c r="H45" s="43"/>
      <c r="I45" s="145"/>
    </row>
    <row r="46" spans="1:9" ht="25.05" customHeight="1" x14ac:dyDescent="0.3">
      <c r="A46" s="73" t="s">
        <v>67</v>
      </c>
      <c r="B46" s="37" t="s">
        <v>161</v>
      </c>
      <c r="C46" s="43"/>
      <c r="D46" s="43"/>
      <c r="E46" s="43"/>
      <c r="F46" s="143"/>
      <c r="G46" s="144"/>
      <c r="H46" s="43"/>
      <c r="I46" s="145"/>
    </row>
    <row r="47" spans="1:9" ht="25.05" customHeight="1" x14ac:dyDescent="0.3">
      <c r="A47" s="73" t="s">
        <v>68</v>
      </c>
      <c r="B47" s="37" t="s">
        <v>101</v>
      </c>
      <c r="C47" s="43"/>
      <c r="D47" s="43"/>
      <c r="E47" s="43"/>
      <c r="F47" s="143"/>
      <c r="G47" s="144"/>
      <c r="H47" s="43"/>
      <c r="I47" s="145"/>
    </row>
    <row r="48" spans="1:9" ht="25.05" customHeight="1" x14ac:dyDescent="0.3">
      <c r="A48" s="73" t="s">
        <v>69</v>
      </c>
      <c r="B48" s="37" t="s">
        <v>102</v>
      </c>
      <c r="C48" s="43"/>
      <c r="D48" s="43"/>
      <c r="E48" s="43"/>
      <c r="F48" s="143"/>
      <c r="G48" s="144"/>
      <c r="H48" s="43"/>
      <c r="I48" s="145"/>
    </row>
    <row r="49" spans="1:18" ht="25.05" customHeight="1" x14ac:dyDescent="0.3">
      <c r="A49" s="80" t="s">
        <v>70</v>
      </c>
      <c r="B49" s="37" t="s">
        <v>162</v>
      </c>
      <c r="C49" s="43"/>
      <c r="D49" s="43"/>
      <c r="E49" s="43"/>
      <c r="F49" s="143"/>
      <c r="G49" s="144"/>
      <c r="H49" s="43"/>
      <c r="I49" s="145"/>
    </row>
    <row r="50" spans="1:18" x14ac:dyDescent="0.3">
      <c r="A50" s="74"/>
      <c r="B50" s="68"/>
      <c r="C50" s="32"/>
      <c r="D50" s="32"/>
      <c r="E50" s="32"/>
      <c r="F50" s="32"/>
      <c r="G50" s="32"/>
      <c r="H50" s="32"/>
      <c r="I50" s="75"/>
    </row>
    <row r="51" spans="1:18" x14ac:dyDescent="0.3">
      <c r="A51" s="74"/>
      <c r="B51" s="68"/>
      <c r="C51" s="32"/>
      <c r="D51" s="32"/>
      <c r="E51" s="32"/>
      <c r="F51" s="32"/>
      <c r="G51" s="32"/>
      <c r="H51" s="32"/>
      <c r="I51" s="75"/>
    </row>
    <row r="52" spans="1:18" ht="16.2" thickBot="1" x14ac:dyDescent="0.35">
      <c r="A52" s="65"/>
      <c r="B52" s="66"/>
      <c r="C52" s="66"/>
      <c r="D52" s="222"/>
      <c r="E52" s="222"/>
      <c r="F52" s="222"/>
      <c r="G52" s="222"/>
      <c r="H52" s="32"/>
      <c r="I52" s="75"/>
      <c r="R52" s="23"/>
    </row>
    <row r="53" spans="1:18" x14ac:dyDescent="0.3">
      <c r="A53" s="67" t="s">
        <v>116</v>
      </c>
      <c r="B53" s="66"/>
      <c r="C53" s="66"/>
      <c r="D53" s="221" t="s">
        <v>117</v>
      </c>
      <c r="E53" s="221"/>
      <c r="F53" s="221"/>
      <c r="G53" s="221"/>
      <c r="H53" s="32"/>
      <c r="I53" s="75"/>
      <c r="R53" s="23"/>
    </row>
    <row r="54" spans="1:18" ht="16.2" thickBot="1" x14ac:dyDescent="0.35">
      <c r="A54" s="65"/>
      <c r="B54" s="66"/>
      <c r="C54" s="66"/>
      <c r="D54" s="222"/>
      <c r="E54" s="222"/>
      <c r="F54" s="222"/>
      <c r="G54" s="222"/>
      <c r="H54" s="32"/>
      <c r="I54" s="75"/>
      <c r="R54" s="23"/>
    </row>
    <row r="55" spans="1:18" x14ac:dyDescent="0.3">
      <c r="A55" s="67" t="s">
        <v>118</v>
      </c>
      <c r="B55" s="66"/>
      <c r="C55" s="66"/>
      <c r="D55" s="221" t="s">
        <v>119</v>
      </c>
      <c r="E55" s="221"/>
      <c r="F55" s="221"/>
      <c r="G55" s="221"/>
      <c r="H55" s="32"/>
      <c r="I55" s="75"/>
      <c r="R55" s="23"/>
    </row>
    <row r="56" spans="1:18" x14ac:dyDescent="0.3">
      <c r="A56" s="67"/>
      <c r="B56" s="66"/>
      <c r="C56" s="66"/>
      <c r="D56" s="66"/>
      <c r="E56" s="64"/>
      <c r="F56" s="32"/>
      <c r="G56" s="32"/>
      <c r="H56" s="32"/>
      <c r="I56" s="75"/>
      <c r="R56" s="23"/>
    </row>
    <row r="57" spans="1:18" ht="16.2" thickBot="1" x14ac:dyDescent="0.35">
      <c r="A57" s="65"/>
      <c r="B57" s="66"/>
      <c r="C57" s="66"/>
      <c r="D57" s="222"/>
      <c r="E57" s="222"/>
      <c r="F57" s="222"/>
      <c r="G57" s="222"/>
      <c r="H57" s="32"/>
      <c r="I57" s="75"/>
      <c r="R57" s="23"/>
    </row>
    <row r="58" spans="1:18" x14ac:dyDescent="0.3">
      <c r="A58" s="67" t="s">
        <v>120</v>
      </c>
      <c r="B58" s="66"/>
      <c r="C58" s="66"/>
      <c r="D58" s="221" t="s">
        <v>121</v>
      </c>
      <c r="E58" s="221"/>
      <c r="F58" s="221"/>
      <c r="G58" s="221"/>
      <c r="H58" s="32"/>
      <c r="I58" s="75"/>
      <c r="R58" s="23"/>
    </row>
    <row r="59" spans="1:18" x14ac:dyDescent="0.3">
      <c r="A59" s="67"/>
      <c r="B59" s="66"/>
      <c r="C59" s="216"/>
      <c r="D59" s="216"/>
      <c r="E59" s="64"/>
      <c r="F59" s="32"/>
      <c r="G59" s="32"/>
      <c r="H59" s="32"/>
      <c r="I59" s="75"/>
      <c r="R59" s="23"/>
    </row>
    <row r="60" spans="1:18" x14ac:dyDescent="0.3">
      <c r="A60" s="74"/>
      <c r="B60" s="68"/>
      <c r="C60" s="32"/>
      <c r="D60" s="32"/>
      <c r="E60" s="32"/>
      <c r="F60" s="32"/>
      <c r="G60" s="32"/>
      <c r="H60" s="32"/>
      <c r="I60" s="75"/>
    </row>
    <row r="61" spans="1:18" ht="16.2" thickBot="1" x14ac:dyDescent="0.35">
      <c r="A61" s="76"/>
      <c r="B61" s="77"/>
      <c r="C61" s="78"/>
      <c r="D61" s="78"/>
      <c r="E61" s="78"/>
      <c r="F61" s="78"/>
      <c r="G61" s="78"/>
      <c r="H61" s="78"/>
      <c r="I61" s="79"/>
    </row>
  </sheetData>
  <sheetProtection algorithmName="SHA-512" hashValue="v8P5zMTpgOPq5yRN7El/iGBZxf/WxCmACJSx2SDgLaLMhGKRrlVmWXxY2yeUt3H911dVQCoDQORDmEEntahKwQ==" saltValue="qIA3Lnd4nOa87rDoRIUqXw==" spinCount="100000" sheet="1" objects="1" scenarios="1"/>
  <protectedRanges>
    <protectedRange sqref="C6:I59" name="Range2_1"/>
  </protectedRanges>
  <mergeCells count="11">
    <mergeCell ref="C59:D59"/>
    <mergeCell ref="A1:I1"/>
    <mergeCell ref="A2:I2"/>
    <mergeCell ref="D53:G53"/>
    <mergeCell ref="D54:G54"/>
    <mergeCell ref="D55:G55"/>
    <mergeCell ref="D57:G57"/>
    <mergeCell ref="D58:G58"/>
    <mergeCell ref="A3:I3"/>
    <mergeCell ref="A4:I4"/>
    <mergeCell ref="D52:G52"/>
  </mergeCells>
  <pageMargins left="0.25" right="0.25" top="0.75" bottom="0.75" header="0.3" footer="0.3"/>
  <pageSetup scale="3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594FCA9CE56549BC429FAA81E8464E" ma:contentTypeVersion="9" ma:contentTypeDescription="Create a new document." ma:contentTypeScope="" ma:versionID="60c570644462372282029b9ff1a92df6">
  <xsd:schema xmlns:xsd="http://www.w3.org/2001/XMLSchema" xmlns:xs="http://www.w3.org/2001/XMLSchema" xmlns:p="http://schemas.microsoft.com/office/2006/metadata/properties" xmlns:ns1="http://schemas.microsoft.com/sharepoint/v3" targetNamespace="http://schemas.microsoft.com/office/2006/metadata/properties" ma:root="true" ma:fieldsID="303650484620bc02be2e628b3bd2565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 ma:hidden="true" ma:internalName="PublishingStartDate" ma:readOnly="false">
      <xsd:simpleType>
        <xsd:restriction base="dms:Unknown"/>
      </xsd:simpleType>
    </xsd:element>
    <xsd:element name="PublishingExpirationDate" ma:index="5" nillable="true" ma:displayName="Scheduling End Date" ma:description="" ma:hidden="true" ma:internalName="PublishingExpirationDate"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DA127FC-16BF-49CB-A8E5-A8373CDA25E5}"/>
</file>

<file path=customXml/itemProps2.xml><?xml version="1.0" encoding="utf-8"?>
<ds:datastoreItem xmlns:ds="http://schemas.openxmlformats.org/officeDocument/2006/customXml" ds:itemID="{B5FBF3EA-8EC7-4660-94E3-8EE49F203BD9}">
  <ds:schemaRefs>
    <ds:schemaRef ds:uri="http://schemas.openxmlformats.org/package/2006/metadata/core-properties"/>
    <ds:schemaRef ds:uri="http://purl.org/dc/dcmitype/"/>
    <ds:schemaRef ds:uri="http://schemas.microsoft.com/sharepoint/v3"/>
    <ds:schemaRef ds:uri="http://purl.org/dc/terms/"/>
    <ds:schemaRef ds:uri="http://www.w3.org/XML/1998/namespace"/>
    <ds:schemaRef ds:uri="http://schemas.microsoft.com/office/2006/documentManagement/types"/>
    <ds:schemaRef ds:uri="http://schemas.microsoft.com/office/infopath/2007/PartnerControls"/>
    <ds:schemaRef ds:uri="http://purl.org/dc/elements/1.1/"/>
    <ds:schemaRef ds:uri="http://schemas.microsoft.com/office/2006/metadata/properties"/>
  </ds:schemaRefs>
</ds:datastoreItem>
</file>

<file path=customXml/itemProps3.xml><?xml version="1.0" encoding="utf-8"?>
<ds:datastoreItem xmlns:ds="http://schemas.openxmlformats.org/officeDocument/2006/customXml" ds:itemID="{58FBB8CC-8FD8-4726-BB9A-A7C66A31EA8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Key-Additional-Sheet B-1</vt:lpstr>
      <vt:lpstr>Optional Personal-Sheet B-2</vt:lpstr>
      <vt:lpstr>'Key-Additional-Sheet B-1'!Print_Area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M00B0600019 MMT Attachment B Pricing Worksheet - Addendum 3</dc:title>
  <dc:creator>DoIT Procurement</dc:creator>
  <cp:lastModifiedBy>5034062</cp:lastModifiedBy>
  <cp:lastPrinted>2022-02-08T19:43:22Z</cp:lastPrinted>
  <dcterms:created xsi:type="dcterms:W3CDTF">2018-12-19T16:12:26Z</dcterms:created>
  <dcterms:modified xsi:type="dcterms:W3CDTF">2022-02-14T20:20:41Z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0x010100B0594FCA9CE56549BC429FAA81E8464E</vt:lpwstr>
  </property>
</Properties>
</file>