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morris\Desktop\"/>
    </mc:Choice>
  </mc:AlternateContent>
  <workbookProtection lockStructure="1"/>
  <bookViews>
    <workbookView xWindow="0" yWindow="0" windowWidth="20490" windowHeight="7320" activeTab="1"/>
  </bookViews>
  <sheets>
    <sheet name="Work Order Pricing" sheetId="4" r:id="rId1"/>
    <sheet name="TO Labor Rates &amp; Summary Price" sheetId="1" r:id="rId2"/>
  </sheets>
  <calcPr calcId="162913"/>
</workbook>
</file>

<file path=xl/calcChain.xml><?xml version="1.0" encoding="utf-8"?>
<calcChain xmlns="http://schemas.openxmlformats.org/spreadsheetml/2006/main">
  <c r="I8" i="4" l="1"/>
  <c r="I9" i="4"/>
  <c r="I10" i="4"/>
  <c r="I11" i="4"/>
  <c r="I12" i="4"/>
  <c r="D14" i="4" l="1"/>
  <c r="D13" i="4"/>
  <c r="D12" i="4"/>
  <c r="D11" i="4"/>
  <c r="D10" i="4"/>
  <c r="D9" i="4"/>
  <c r="D8" i="4"/>
  <c r="D7" i="4"/>
  <c r="I7" i="4" s="1"/>
  <c r="I13" i="4"/>
  <c r="I14" i="4"/>
  <c r="C62" i="1" l="1"/>
  <c r="D15" i="4" l="1"/>
  <c r="I15" i="4"/>
  <c r="D16" i="4" s="1"/>
  <c r="G62" i="1" l="1"/>
  <c r="F62" i="1"/>
  <c r="E62" i="1"/>
  <c r="D62" i="1"/>
  <c r="C65" i="1" l="1"/>
  <c r="E65" i="1" s="1"/>
</calcChain>
</file>

<file path=xl/sharedStrings.xml><?xml version="1.0" encoding="utf-8"?>
<sst xmlns="http://schemas.openxmlformats.org/spreadsheetml/2006/main" count="107" uniqueCount="95">
  <si>
    <t>OFFEROR NAME:</t>
  </si>
  <si>
    <t>#</t>
  </si>
  <si>
    <t>LABOR CATEGORY</t>
  </si>
  <si>
    <t>Year 1</t>
  </si>
  <si>
    <t>Year 2</t>
  </si>
  <si>
    <t>Year 3</t>
  </si>
  <si>
    <t>Offeror Price</t>
  </si>
  <si>
    <t>Program Manager</t>
  </si>
  <si>
    <t>Average Yearly Rate</t>
  </si>
  <si>
    <t>Average Rate 
All Contract Years</t>
  </si>
  <si>
    <t>Total Evaluated Hours</t>
  </si>
  <si>
    <t>Evaluated Labor Price</t>
  </si>
  <si>
    <t>Record the fully loaded hourly labor rates chargeable during each Contract year and option year for the labor categories needed  to support Consulting Services (Time &amp; Materials) and authorized by a Work Order.</t>
  </si>
  <si>
    <t>Total Evaluated Price</t>
  </si>
  <si>
    <t>Application Developer, Advanced Technology</t>
  </si>
  <si>
    <t>Business Process Consultant (Senior)</t>
  </si>
  <si>
    <t>Database Management Specialist (Senior)</t>
  </si>
  <si>
    <t>Planner, Information Technology (Senior)</t>
  </si>
  <si>
    <t>Subject Matter Expert</t>
  </si>
  <si>
    <t>Testing Specialist</t>
  </si>
  <si>
    <t>Systems Security Specialist (Senior)</t>
  </si>
  <si>
    <t>Year 4 (Option)</t>
  </si>
  <si>
    <t>Year 5 (Option)</t>
  </si>
  <si>
    <t>Authorized Individual Name</t>
  </si>
  <si>
    <t>Company Name</t>
  </si>
  <si>
    <t>Title</t>
  </si>
  <si>
    <t>Company Tax ID #</t>
  </si>
  <si>
    <t>Signature</t>
  </si>
  <si>
    <t>Date</t>
  </si>
  <si>
    <t>The Hourly Labor Rate is the actual rate the State will pay for services and shall be recorded in dollars and cents. The Hourly Labor Rate cannot exceed the Master Contract Rate but may be lower.  Rates shall be fully loaded, all-inclusive, i.e., include all direct and indirect costs and profits for the Master Contractor to perform under the TO Agreement.</t>
  </si>
  <si>
    <t>Submitted By:</t>
  </si>
  <si>
    <t>Authorized Signature: _______________________________________________ Date: ________________________</t>
  </si>
  <si>
    <t>Printed Name and Title: ___________________________________________________________________________</t>
  </si>
  <si>
    <t>Offeror Address: ________________________________________________________________________________</t>
  </si>
  <si>
    <t>Offeror Contact Information:     Telephone: (____) ____-- ______________  Fax: (____) ____--_________________</t>
  </si>
  <si>
    <t>E-mail: _______________________________________</t>
  </si>
  <si>
    <t>SUMMARY</t>
  </si>
  <si>
    <t>Administrator, Systems</t>
  </si>
  <si>
    <t>Applications Programmer</t>
  </si>
  <si>
    <t>Architect, Application (Senior)</t>
  </si>
  <si>
    <t>Architect, Internet/Web</t>
  </si>
  <si>
    <t>Architect, Systems (Senior)</t>
  </si>
  <si>
    <t>Architect, Systems Design</t>
  </si>
  <si>
    <t>Computer Programmer (Junior)</t>
  </si>
  <si>
    <t>Computer Programmer (Senior)</t>
  </si>
  <si>
    <t>Computer Specialist</t>
  </si>
  <si>
    <t>Computer Specialist (Senior)</t>
  </si>
  <si>
    <t>Computer Systems Programmer</t>
  </si>
  <si>
    <t>Analyst, Computer Software/Integration (Senior)</t>
  </si>
  <si>
    <t>Computer Systems Programmer (Senior)</t>
  </si>
  <si>
    <t>Database Management Specialist (Junior)</t>
  </si>
  <si>
    <t>Applications Development Expert</t>
  </si>
  <si>
    <t>Analyst, Systems (Senior)</t>
  </si>
  <si>
    <t>Analyst, Financial (Senior)</t>
  </si>
  <si>
    <t>Analyst, Financial</t>
  </si>
  <si>
    <t>Technical Writer/Editor </t>
  </si>
  <si>
    <t>Training Specialist/Instructor</t>
  </si>
  <si>
    <t>System Security Specialist</t>
  </si>
  <si>
    <t>Security, Data Specialist</t>
  </si>
  <si>
    <t>Security, Computer Systems Specialist</t>
  </si>
  <si>
    <t>Analyst, Computer Systems (Senior)</t>
  </si>
  <si>
    <t>Quality Assurance Specialist</t>
  </si>
  <si>
    <t>Quality Assurance Manager</t>
  </si>
  <si>
    <t>Quality Assurance Consultant (Senior)</t>
  </si>
  <si>
    <t>Project Manager</t>
  </si>
  <si>
    <t>Project Control Specialist</t>
  </si>
  <si>
    <t>Database Manager</t>
  </si>
  <si>
    <t>Documentation Specialist</t>
  </si>
  <si>
    <t>Engineer, Information</t>
  </si>
  <si>
    <t>Engineer, Information Security</t>
  </si>
  <si>
    <t>Engineer, Network Security</t>
  </si>
  <si>
    <t>Engineer, Software</t>
  </si>
  <si>
    <t>Engineer, Systems</t>
  </si>
  <si>
    <t>Engineer, Systems (Senior)</t>
  </si>
  <si>
    <t>Analyst, Computer Systems (Junior)</t>
  </si>
  <si>
    <t>Engineer Systems Design</t>
  </si>
  <si>
    <t>IT Professional (Senior)</t>
  </si>
  <si>
    <t>Program Administration Specialist</t>
  </si>
  <si>
    <r>
      <t xml:space="preserve">A year for this Task Order shall be calculated as one calendar year from Effective Date.  </t>
    </r>
    <r>
      <rPr>
        <b/>
        <sz val="12"/>
        <color theme="1"/>
        <rFont val="Calibri"/>
        <family val="2"/>
      </rPr>
      <t>Labor Rate Maximums:</t>
    </r>
    <r>
      <rPr>
        <sz val="12"/>
        <color theme="1"/>
        <rFont val="Calibri"/>
        <family val="2"/>
      </rPr>
      <t xml:space="preserve"> The maximum labor rate that may be proposed for any CATS+ Labor Category shall not exceed the maximum for the CATS+ Master Contract year in effect on the TO Proposal due date.  </t>
    </r>
  </si>
  <si>
    <t>Identify any additional recommended CATS+ labor categories via written question to the TO Procurement Officer.</t>
  </si>
  <si>
    <t>HOURLY LABOR RATES PER CONTRACT YEAR</t>
  </si>
  <si>
    <t>Projected Hours</t>
  </si>
  <si>
    <t>Offeror Name:____________________________________________________________________</t>
  </si>
  <si>
    <t>Labor Category Rate (from Labor Rates Sheet)</t>
  </si>
  <si>
    <t>Price (Rate * Hours)</t>
  </si>
  <si>
    <t>Extended Price</t>
  </si>
  <si>
    <t>Application Architect (Senior)</t>
  </si>
  <si>
    <t>&lt;&lt;insert additional lines as necessary&gt;&gt;</t>
  </si>
  <si>
    <t>LABOR RATE SCHEDULE - CATS+ Labor Categories (At the State's option)</t>
  </si>
  <si>
    <t>TOTAL WORK ORDER PROPOSAL PRICE</t>
  </si>
  <si>
    <t>* Information provided in Rows 63-66 is for the State's internal purposes only and does not represent the final value of TO award to be issued.</t>
  </si>
  <si>
    <r>
      <t xml:space="preserve">Work Order 1 
-Insert the staffing required to support Work Order 1 as defined in TORFP Section 2.1.3 and Appendix 5.
</t>
    </r>
    <r>
      <rPr>
        <sz val="11"/>
        <rFont val="Calibri"/>
        <family val="2"/>
        <scheme val="minor"/>
      </rPr>
      <t>-Assume award December, 2019
-Offeror to insert role, CATS+ labor category and projected hours
-Where the role is a proposed individual, identify the proposed individual's name</t>
    </r>
  </si>
  <si>
    <t>SOLICITATION NO. F50B9400035</t>
  </si>
  <si>
    <t>Attachment B - Financial Proposal - One Stop Automation Agile Services TORFP</t>
  </si>
  <si>
    <t>Attachment B - Financial Proposal Form - One Stop Automation Agile Services TORFP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</si>
</sst>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_(* #,##0_);_(* \(#,##0\);_(*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Calibri"/>
      <family val="2"/>
    </font>
    <font>
      <sz val="12"/>
      <color theme="1"/>
      <name val="Times New Roman"/>
      <family val="1"/>
    </font>
    <font>
      <sz val="11"/>
      <color theme="1"/>
      <name val="Calibri"/>
      <family val="2"/>
    </font>
    <font>
      <sz val="10"/>
      <name val="Arial"/>
      <family val="2"/>
    </font>
    <font>
      <sz val="11"/>
      <name val="Calibri"/>
      <family val="2"/>
    </font>
    <font>
      <b/>
      <sz val="11"/>
      <name val="Calibri"/>
      <family val="2"/>
    </font>
    <font>
      <sz val="11"/>
      <color theme="1"/>
      <name val="Times New Roman"/>
      <family val="1"/>
    </font>
    <font>
      <b/>
      <sz val="14"/>
      <color theme="1"/>
      <name val="Calibri"/>
      <family val="2"/>
      <scheme val="minor"/>
    </font>
    <font>
      <sz val="10"/>
      <color theme="1"/>
      <name val="Times New Roman"/>
      <family val="1"/>
    </font>
    <font>
      <b/>
      <sz val="12"/>
      <color theme="1"/>
      <name val="Calibri"/>
      <family val="2"/>
    </font>
    <font>
      <sz val="12"/>
      <color theme="1"/>
      <name val="Calibri"/>
      <family val="2"/>
    </font>
    <font>
      <i/>
      <sz val="11"/>
      <color theme="1"/>
      <name val="Calibri"/>
      <family val="2"/>
      <scheme val="minor"/>
    </font>
    <font>
      <sz val="12"/>
      <color theme="1"/>
      <name val="Calibri"/>
      <family val="2"/>
      <scheme val="minor"/>
    </font>
    <font>
      <b/>
      <sz val="18"/>
      <color theme="1"/>
      <name val="Calibri"/>
      <family val="2"/>
    </font>
    <font>
      <b/>
      <sz val="11"/>
      <name val="Calibri"/>
      <family val="2"/>
      <scheme val="minor"/>
    </font>
    <font>
      <sz val="11"/>
      <color theme="1"/>
      <name val="Arial Narrow"/>
      <family val="2"/>
    </font>
    <font>
      <sz val="11"/>
      <name val="Calibri"/>
      <family val="2"/>
      <scheme val="minor"/>
    </font>
  </fonts>
  <fills count="10">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lightGray">
        <bgColor theme="0"/>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bottom/>
      <diagonal/>
    </border>
    <border>
      <left style="thin">
        <color auto="1"/>
      </left>
      <right/>
      <top/>
      <bottom style="thin">
        <color auto="1"/>
      </bottom>
      <diagonal/>
    </border>
    <border>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6" fillId="0" borderId="0"/>
  </cellStyleXfs>
  <cellXfs count="84">
    <xf numFmtId="0" fontId="0" fillId="0" borderId="0" xfId="0"/>
    <xf numFmtId="0" fontId="3" fillId="0" borderId="0" xfId="0" applyFont="1" applyProtection="1"/>
    <xf numFmtId="0" fontId="4" fillId="0" borderId="0" xfId="0" applyFont="1" applyProtection="1"/>
    <xf numFmtId="0" fontId="5" fillId="0" borderId="0" xfId="0" applyFont="1" applyProtection="1"/>
    <xf numFmtId="0" fontId="8" fillId="2" borderId="7" xfId="3" applyFont="1" applyFill="1" applyBorder="1" applyAlignment="1" applyProtection="1">
      <alignment horizontal="center" vertical="center" wrapText="1"/>
    </xf>
    <xf numFmtId="0" fontId="8" fillId="2" borderId="2" xfId="3" applyFont="1" applyFill="1" applyBorder="1" applyAlignment="1" applyProtection="1">
      <alignment horizontal="center" vertical="center" wrapText="1"/>
    </xf>
    <xf numFmtId="0" fontId="7" fillId="2" borderId="7" xfId="3" applyFont="1" applyFill="1" applyBorder="1" applyAlignment="1" applyProtection="1">
      <alignment horizontal="center" wrapText="1"/>
    </xf>
    <xf numFmtId="0" fontId="8" fillId="2" borderId="10" xfId="3" applyFont="1" applyFill="1" applyBorder="1" applyAlignment="1" applyProtection="1">
      <alignment horizontal="center"/>
    </xf>
    <xf numFmtId="44" fontId="7" fillId="3" borderId="10" xfId="2" applyFont="1" applyFill="1" applyBorder="1" applyAlignment="1" applyProtection="1">
      <alignment horizontal="right"/>
      <protection locked="0"/>
    </xf>
    <xf numFmtId="0" fontId="8" fillId="2" borderId="11" xfId="3" applyFont="1" applyFill="1" applyBorder="1" applyAlignment="1" applyProtection="1">
      <alignment horizontal="center"/>
    </xf>
    <xf numFmtId="0" fontId="8" fillId="4" borderId="12" xfId="3" applyFont="1" applyFill="1" applyBorder="1" applyAlignment="1" applyProtection="1">
      <alignment horizontal="center"/>
    </xf>
    <xf numFmtId="0" fontId="5" fillId="4" borderId="12" xfId="0" applyFont="1" applyFill="1" applyBorder="1" applyProtection="1"/>
    <xf numFmtId="44" fontId="7" fillId="4" borderId="12" xfId="3" applyNumberFormat="1" applyFont="1" applyFill="1" applyBorder="1" applyAlignment="1" applyProtection="1">
      <alignment horizontal="left"/>
    </xf>
    <xf numFmtId="0" fontId="8" fillId="5" borderId="12" xfId="3" applyFont="1" applyFill="1" applyBorder="1" applyAlignment="1" applyProtection="1">
      <alignment horizontal="center"/>
    </xf>
    <xf numFmtId="0" fontId="8" fillId="4" borderId="13" xfId="3" applyFont="1" applyFill="1" applyBorder="1" applyAlignment="1" applyProtection="1">
      <alignment horizontal="center"/>
    </xf>
    <xf numFmtId="0" fontId="5" fillId="4" borderId="13" xfId="0" applyFont="1" applyFill="1" applyBorder="1" applyProtection="1"/>
    <xf numFmtId="44" fontId="7" fillId="4" borderId="13" xfId="3" applyNumberFormat="1" applyFont="1" applyFill="1" applyBorder="1" applyAlignment="1" applyProtection="1">
      <alignment horizontal="left"/>
    </xf>
    <xf numFmtId="0" fontId="8" fillId="4" borderId="0" xfId="3" applyFont="1" applyFill="1" applyBorder="1" applyAlignment="1" applyProtection="1">
      <alignment horizontal="center"/>
    </xf>
    <xf numFmtId="0" fontId="7" fillId="4" borderId="14" xfId="3" applyFont="1" applyFill="1" applyBorder="1" applyProtection="1"/>
    <xf numFmtId="0" fontId="2" fillId="0" borderId="11" xfId="0" applyFont="1" applyBorder="1" applyAlignment="1" applyProtection="1">
      <alignment horizontal="center" vertical="center" wrapText="1"/>
    </xf>
    <xf numFmtId="44" fontId="7" fillId="4" borderId="15" xfId="3" applyNumberFormat="1" applyFont="1" applyFill="1" applyBorder="1" applyAlignment="1" applyProtection="1">
      <alignment horizontal="left"/>
    </xf>
    <xf numFmtId="44" fontId="7" fillId="4" borderId="0" xfId="3" applyNumberFormat="1" applyFont="1" applyFill="1" applyBorder="1" applyAlignment="1" applyProtection="1">
      <alignment horizontal="left"/>
    </xf>
    <xf numFmtId="0" fontId="2" fillId="0" borderId="14" xfId="0" applyFont="1" applyBorder="1" applyAlignment="1" applyProtection="1">
      <alignment horizontal="center" vertical="center"/>
    </xf>
    <xf numFmtId="44" fontId="0" fillId="6" borderId="11" xfId="0" applyNumberFormat="1" applyFont="1" applyFill="1" applyBorder="1" applyProtection="1"/>
    <xf numFmtId="164" fontId="0" fillId="6" borderId="11" xfId="1" applyNumberFormat="1" applyFont="1" applyFill="1" applyBorder="1" applyProtection="1"/>
    <xf numFmtId="0" fontId="5" fillId="4" borderId="0" xfId="0" applyFont="1" applyFill="1" applyBorder="1" applyProtection="1"/>
    <xf numFmtId="0" fontId="9" fillId="0" borderId="0" xfId="0" applyFont="1"/>
    <xf numFmtId="0" fontId="10" fillId="0" borderId="0" xfId="0" applyFont="1"/>
    <xf numFmtId="0" fontId="2" fillId="0" borderId="0" xfId="0" applyFont="1" applyBorder="1" applyAlignment="1" applyProtection="1">
      <alignment horizontal="center" vertical="center"/>
    </xf>
    <xf numFmtId="0" fontId="5" fillId="0" borderId="11" xfId="0" applyFont="1" applyBorder="1" applyAlignment="1" applyProtection="1">
      <alignment wrapText="1"/>
    </xf>
    <xf numFmtId="0" fontId="4" fillId="0" borderId="0" xfId="0" applyFont="1" applyAlignment="1">
      <alignment vertical="center" wrapText="1"/>
    </xf>
    <xf numFmtId="0" fontId="11" fillId="0" borderId="18" xfId="0" applyFont="1" applyBorder="1" applyAlignment="1">
      <alignment vertical="center"/>
    </xf>
    <xf numFmtId="0" fontId="11" fillId="0" borderId="0" xfId="0" applyFont="1" applyAlignment="1">
      <alignment vertical="center"/>
    </xf>
    <xf numFmtId="0" fontId="14" fillId="0" borderId="0" xfId="0" applyFont="1"/>
    <xf numFmtId="0" fontId="15" fillId="0" borderId="0" xfId="0" applyFont="1" applyAlignment="1">
      <alignment wrapText="1"/>
    </xf>
    <xf numFmtId="0" fontId="16" fillId="4" borderId="0" xfId="0" applyFont="1" applyFill="1" applyBorder="1" applyProtection="1">
      <protection locked="0"/>
    </xf>
    <xf numFmtId="0" fontId="17" fillId="7" borderId="11" xfId="0" applyFont="1" applyFill="1" applyBorder="1" applyAlignment="1" applyProtection="1">
      <alignment horizontal="center" vertical="center" wrapText="1"/>
    </xf>
    <xf numFmtId="0" fontId="17" fillId="8" borderId="15" xfId="0" applyFont="1" applyFill="1" applyBorder="1" applyAlignment="1" applyProtection="1">
      <alignment horizontal="left" vertical="center" wrapText="1"/>
    </xf>
    <xf numFmtId="0" fontId="17" fillId="8" borderId="20" xfId="0" applyFont="1" applyFill="1" applyBorder="1" applyAlignment="1" applyProtection="1">
      <alignment horizontal="center" vertical="center" wrapText="1"/>
    </xf>
    <xf numFmtId="0" fontId="0" fillId="0" borderId="15" xfId="0" applyBorder="1" applyProtection="1"/>
    <xf numFmtId="0" fontId="2" fillId="8" borderId="21" xfId="0" applyFont="1" applyFill="1" applyBorder="1" applyAlignment="1" applyProtection="1">
      <alignment horizontal="right"/>
    </xf>
    <xf numFmtId="44" fontId="2" fillId="8" borderId="10" xfId="1" applyNumberFormat="1" applyFont="1" applyFill="1" applyBorder="1" applyProtection="1"/>
    <xf numFmtId="44" fontId="2" fillId="8" borderId="10" xfId="0" applyNumberFormat="1" applyFont="1" applyFill="1" applyBorder="1" applyProtection="1"/>
    <xf numFmtId="0" fontId="17" fillId="7" borderId="16" xfId="0" applyFont="1" applyFill="1" applyBorder="1" applyAlignment="1" applyProtection="1">
      <alignment vertical="center"/>
    </xf>
    <xf numFmtId="44" fontId="17" fillId="7" borderId="0" xfId="0" applyNumberFormat="1" applyFont="1" applyFill="1" applyBorder="1" applyAlignment="1" applyProtection="1">
      <alignment horizontal="center" vertical="center"/>
    </xf>
    <xf numFmtId="0" fontId="6" fillId="0" borderId="0" xfId="3"/>
    <xf numFmtId="0" fontId="0" fillId="4" borderId="0" xfId="0" applyFill="1" applyProtection="1">
      <protection locked="0"/>
    </xf>
    <xf numFmtId="0" fontId="18" fillId="4" borderId="0" xfId="0" applyFont="1" applyFill="1" applyProtection="1"/>
    <xf numFmtId="0" fontId="18" fillId="4" borderId="0" xfId="0" applyFont="1" applyFill="1" applyProtection="1">
      <protection locked="0"/>
    </xf>
    <xf numFmtId="0" fontId="17" fillId="7" borderId="0" xfId="0" applyFont="1" applyFill="1" applyBorder="1" applyAlignment="1" applyProtection="1">
      <alignment vertical="center"/>
    </xf>
    <xf numFmtId="0" fontId="14" fillId="0" borderId="15" xfId="0" applyFont="1" applyBorder="1" applyProtection="1"/>
    <xf numFmtId="44" fontId="0" fillId="9" borderId="20" xfId="1" applyNumberFormat="1" applyFont="1" applyFill="1" applyBorder="1" applyProtection="1"/>
    <xf numFmtId="0" fontId="0" fillId="0" borderId="17" xfId="0" applyBorder="1" applyAlignment="1">
      <alignment horizontal="left"/>
    </xf>
    <xf numFmtId="0" fontId="5" fillId="0" borderId="11" xfId="0" applyFont="1" applyFill="1" applyBorder="1" applyProtection="1"/>
    <xf numFmtId="44" fontId="7" fillId="6" borderId="11" xfId="2" applyFont="1" applyFill="1" applyBorder="1" applyAlignment="1" applyProtection="1">
      <alignment horizontal="right"/>
      <protection locked="0"/>
    </xf>
    <xf numFmtId="0" fontId="3" fillId="6" borderId="12" xfId="0" applyFont="1" applyFill="1" applyBorder="1" applyProtection="1"/>
    <xf numFmtId="44" fontId="7" fillId="6" borderId="12" xfId="3" applyNumberFormat="1" applyFont="1" applyFill="1" applyBorder="1" applyAlignment="1" applyProtection="1">
      <alignment horizontal="left"/>
    </xf>
    <xf numFmtId="44" fontId="0" fillId="0" borderId="0" xfId="0" applyNumberFormat="1" applyFont="1" applyFill="1" applyBorder="1" applyProtection="1"/>
    <xf numFmtId="164" fontId="0" fillId="0" borderId="0" xfId="1" applyNumberFormat="1" applyFont="1" applyFill="1" applyBorder="1" applyProtection="1"/>
    <xf numFmtId="44" fontId="0" fillId="0" borderId="20" xfId="1" applyNumberFormat="1" applyFont="1" applyFill="1" applyBorder="1" applyProtection="1"/>
    <xf numFmtId="44" fontId="0" fillId="0" borderId="20" xfId="0" applyNumberFormat="1" applyFill="1" applyBorder="1" applyProtection="1"/>
    <xf numFmtId="0" fontId="0" fillId="0" borderId="0" xfId="0" applyAlignment="1">
      <alignment horizontal="left"/>
    </xf>
    <xf numFmtId="44" fontId="1" fillId="0" borderId="15" xfId="2" applyFont="1" applyBorder="1" applyProtection="1"/>
    <xf numFmtId="0" fontId="17" fillId="8" borderId="15" xfId="0" applyFont="1" applyFill="1" applyBorder="1" applyAlignment="1" applyProtection="1">
      <alignment horizontal="center" vertical="center" wrapText="1"/>
    </xf>
    <xf numFmtId="0" fontId="17" fillId="7" borderId="22" xfId="0" applyFont="1" applyFill="1" applyBorder="1" applyAlignment="1" applyProtection="1">
      <alignment vertical="center"/>
    </xf>
    <xf numFmtId="0" fontId="9" fillId="0" borderId="0" xfId="0" applyFont="1" applyAlignment="1">
      <alignment horizontal="left" vertical="center" indent="8"/>
    </xf>
    <xf numFmtId="0" fontId="9" fillId="0" borderId="0" xfId="0" applyFont="1" applyAlignment="1">
      <alignment horizontal="left" vertical="center"/>
    </xf>
    <xf numFmtId="0" fontId="9" fillId="0" borderId="15" xfId="0" applyFont="1" applyBorder="1" applyProtection="1"/>
    <xf numFmtId="44" fontId="17" fillId="7" borderId="23" xfId="0" applyNumberFormat="1" applyFont="1" applyFill="1" applyBorder="1" applyAlignment="1" applyProtection="1">
      <alignment horizontal="center" vertical="center"/>
    </xf>
    <xf numFmtId="44" fontId="17" fillId="7" borderId="24" xfId="0" applyNumberFormat="1" applyFont="1" applyFill="1" applyBorder="1" applyAlignment="1" applyProtection="1">
      <alignment horizontal="center" vertical="center"/>
    </xf>
    <xf numFmtId="0" fontId="7" fillId="2" borderId="1" xfId="3" applyFont="1" applyFill="1" applyBorder="1" applyAlignment="1" applyProtection="1">
      <alignment horizontal="center" wrapText="1"/>
    </xf>
    <xf numFmtId="0" fontId="7" fillId="2" borderId="2" xfId="3" applyFont="1" applyFill="1" applyBorder="1" applyAlignment="1" applyProtection="1">
      <alignment horizontal="center" wrapText="1"/>
    </xf>
    <xf numFmtId="0" fontId="8" fillId="2" borderId="1" xfId="3" applyFont="1" applyFill="1" applyBorder="1" applyAlignment="1" applyProtection="1">
      <alignment horizontal="center"/>
    </xf>
    <xf numFmtId="0" fontId="8" fillId="2" borderId="2" xfId="3" applyFont="1" applyFill="1" applyBorder="1" applyAlignment="1" applyProtection="1">
      <alignment horizontal="center"/>
    </xf>
    <xf numFmtId="0" fontId="4" fillId="0" borderId="0" xfId="0" applyFont="1" applyAlignment="1">
      <alignment vertical="center" wrapText="1"/>
    </xf>
    <xf numFmtId="0" fontId="7" fillId="0" borderId="0" xfId="3" applyFont="1" applyBorder="1" applyAlignment="1" applyProtection="1">
      <alignment horizontal="left" wrapText="1"/>
    </xf>
    <xf numFmtId="0" fontId="8" fillId="2" borderId="3" xfId="3" applyFont="1" applyFill="1" applyBorder="1" applyAlignment="1" applyProtection="1">
      <alignment horizontal="center" vertical="center" wrapText="1"/>
    </xf>
    <xf numFmtId="0" fontId="8" fillId="2" borderId="5" xfId="3" applyFont="1" applyFill="1" applyBorder="1" applyAlignment="1" applyProtection="1">
      <alignment horizontal="center" vertical="center" wrapText="1"/>
    </xf>
    <xf numFmtId="0" fontId="8" fillId="2" borderId="8" xfId="3" applyFont="1" applyFill="1" applyBorder="1" applyAlignment="1" applyProtection="1">
      <alignment horizontal="center" vertical="center" wrapText="1"/>
    </xf>
    <xf numFmtId="0" fontId="8" fillId="2" borderId="4" xfId="3" applyFont="1" applyFill="1" applyBorder="1" applyAlignment="1" applyProtection="1">
      <alignment horizontal="center" vertical="center" wrapText="1"/>
    </xf>
    <xf numFmtId="0" fontId="8" fillId="2" borderId="6" xfId="3" applyFont="1" applyFill="1" applyBorder="1" applyAlignment="1" applyProtection="1">
      <alignment horizontal="center" vertical="center" wrapText="1"/>
    </xf>
    <xf numFmtId="0" fontId="8" fillId="2" borderId="9" xfId="3" applyFont="1" applyFill="1" applyBorder="1" applyAlignment="1" applyProtection="1">
      <alignment horizontal="center" vertical="center" wrapText="1"/>
    </xf>
    <xf numFmtId="0" fontId="11" fillId="0" borderId="19" xfId="0" applyFont="1" applyBorder="1" applyAlignment="1">
      <alignment vertical="center"/>
    </xf>
    <xf numFmtId="0" fontId="11" fillId="0" borderId="0" xfId="0" applyFont="1" applyAlignment="1">
      <alignment vertical="center"/>
    </xf>
  </cellXfs>
  <cellStyles count="4">
    <cellStyle name="Comma" xfId="1" builtinId="3"/>
    <cellStyle name="Currency" xfId="2" builtin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election activeCell="A7" sqref="A7"/>
    </sheetView>
  </sheetViews>
  <sheetFormatPr defaultRowHeight="15" x14ac:dyDescent="0.25"/>
  <cols>
    <col min="1" max="1" width="64.28515625" customWidth="1"/>
    <col min="2" max="2" width="17.7109375" customWidth="1"/>
    <col min="3" max="3" width="10.28515625" customWidth="1"/>
    <col min="4" max="8" width="11.5703125" customWidth="1"/>
    <col min="9" max="9" width="13.140625" customWidth="1"/>
  </cols>
  <sheetData>
    <row r="1" spans="1:15" ht="18.75" x14ac:dyDescent="0.3">
      <c r="A1" s="27" t="s">
        <v>94</v>
      </c>
      <c r="B1" s="27"/>
    </row>
    <row r="2" spans="1:15" ht="15.75" x14ac:dyDescent="0.25">
      <c r="A2" s="26" t="s">
        <v>92</v>
      </c>
      <c r="B2" s="26"/>
      <c r="F2" s="2"/>
      <c r="I2" s="2"/>
      <c r="J2" s="2"/>
    </row>
    <row r="3" spans="1:15" ht="15.75" x14ac:dyDescent="0.25">
      <c r="A3" s="1" t="s">
        <v>0</v>
      </c>
      <c r="B3" s="1"/>
      <c r="F3" s="2"/>
      <c r="G3" s="2"/>
      <c r="H3" s="2"/>
      <c r="I3" s="2"/>
      <c r="J3" s="2"/>
    </row>
    <row r="4" spans="1:15" ht="24" thickBot="1" x14ac:dyDescent="0.4">
      <c r="A4" s="35" t="s">
        <v>36</v>
      </c>
      <c r="B4" s="35"/>
      <c r="C4" s="35"/>
      <c r="D4" s="45"/>
      <c r="E4" s="46"/>
      <c r="F4" s="46"/>
      <c r="G4" s="46"/>
      <c r="H4" s="46"/>
      <c r="I4" s="46"/>
      <c r="J4" s="2"/>
    </row>
    <row r="5" spans="1:15" ht="45" customHeight="1" thickBot="1" x14ac:dyDescent="0.3">
      <c r="A5" s="36"/>
      <c r="B5" s="36"/>
      <c r="C5" s="36"/>
      <c r="D5" s="4" t="s">
        <v>3</v>
      </c>
      <c r="E5" s="4" t="s">
        <v>4</v>
      </c>
      <c r="F5" s="4" t="s">
        <v>5</v>
      </c>
      <c r="G5" s="5" t="s">
        <v>21</v>
      </c>
      <c r="H5" s="4" t="s">
        <v>22</v>
      </c>
      <c r="I5" s="36"/>
      <c r="J5" s="2"/>
    </row>
    <row r="6" spans="1:15" ht="105" x14ac:dyDescent="0.25">
      <c r="A6" s="37" t="s">
        <v>91</v>
      </c>
      <c r="B6" s="63" t="s">
        <v>83</v>
      </c>
      <c r="C6" s="37" t="s">
        <v>81</v>
      </c>
      <c r="D6" s="38" t="s">
        <v>84</v>
      </c>
      <c r="E6" s="38"/>
      <c r="F6" s="38"/>
      <c r="G6" s="38"/>
      <c r="H6" s="38"/>
      <c r="I6" s="38" t="s">
        <v>85</v>
      </c>
    </row>
    <row r="7" spans="1:15" x14ac:dyDescent="0.25">
      <c r="A7" s="67" t="s">
        <v>64</v>
      </c>
      <c r="B7" s="62">
        <v>0</v>
      </c>
      <c r="C7" s="50"/>
      <c r="D7" s="59">
        <f>B7*C7</f>
        <v>0</v>
      </c>
      <c r="E7" s="51"/>
      <c r="F7" s="51"/>
      <c r="G7" s="51"/>
      <c r="H7" s="51"/>
      <c r="I7" s="60">
        <f>D7</f>
        <v>0</v>
      </c>
    </row>
    <row r="8" spans="1:15" x14ac:dyDescent="0.25">
      <c r="A8" s="66" t="s">
        <v>86</v>
      </c>
      <c r="B8" s="62">
        <v>0</v>
      </c>
      <c r="C8" s="50"/>
      <c r="D8" s="59">
        <f t="shared" ref="D8:D14" si="0">B8*C8</f>
        <v>0</v>
      </c>
      <c r="E8" s="51"/>
      <c r="F8" s="51"/>
      <c r="G8" s="51"/>
      <c r="H8" s="51"/>
      <c r="I8" s="60">
        <f t="shared" ref="I8:I14" si="1">D8</f>
        <v>0</v>
      </c>
    </row>
    <row r="9" spans="1:15" x14ac:dyDescent="0.25">
      <c r="A9" s="65"/>
      <c r="B9" s="62">
        <v>0</v>
      </c>
      <c r="C9" s="50"/>
      <c r="D9" s="59">
        <f t="shared" si="0"/>
        <v>0</v>
      </c>
      <c r="E9" s="51"/>
      <c r="F9" s="51"/>
      <c r="G9" s="51"/>
      <c r="H9" s="51"/>
      <c r="I9" s="60">
        <f t="shared" si="1"/>
        <v>0</v>
      </c>
    </row>
    <row r="10" spans="1:15" x14ac:dyDescent="0.25">
      <c r="A10" s="50"/>
      <c r="B10" s="62">
        <v>0</v>
      </c>
      <c r="C10" s="50"/>
      <c r="D10" s="59">
        <f t="shared" si="0"/>
        <v>0</v>
      </c>
      <c r="E10" s="51"/>
      <c r="F10" s="51"/>
      <c r="G10" s="51"/>
      <c r="H10" s="51"/>
      <c r="I10" s="60">
        <f t="shared" si="1"/>
        <v>0</v>
      </c>
    </row>
    <row r="11" spans="1:15" x14ac:dyDescent="0.25">
      <c r="A11" s="50"/>
      <c r="B11" s="62">
        <v>0</v>
      </c>
      <c r="C11" s="50"/>
      <c r="D11" s="59">
        <f t="shared" si="0"/>
        <v>0</v>
      </c>
      <c r="E11" s="51"/>
      <c r="F11" s="51"/>
      <c r="G11" s="51"/>
      <c r="H11" s="51"/>
      <c r="I11" s="60">
        <f t="shared" si="1"/>
        <v>0</v>
      </c>
    </row>
    <row r="12" spans="1:15" x14ac:dyDescent="0.25">
      <c r="A12" s="50"/>
      <c r="B12" s="62">
        <v>0</v>
      </c>
      <c r="C12" s="50"/>
      <c r="D12" s="59">
        <f t="shared" si="0"/>
        <v>0</v>
      </c>
      <c r="E12" s="51"/>
      <c r="F12" s="51"/>
      <c r="G12" s="51"/>
      <c r="H12" s="51"/>
      <c r="I12" s="60">
        <f t="shared" si="1"/>
        <v>0</v>
      </c>
    </row>
    <row r="13" spans="1:15" x14ac:dyDescent="0.25">
      <c r="A13" s="39"/>
      <c r="B13" s="62">
        <v>0</v>
      </c>
      <c r="C13" s="39"/>
      <c r="D13" s="59">
        <f t="shared" si="0"/>
        <v>0</v>
      </c>
      <c r="E13" s="51"/>
      <c r="F13" s="51"/>
      <c r="G13" s="51"/>
      <c r="H13" s="51"/>
      <c r="I13" s="60">
        <f t="shared" si="1"/>
        <v>0</v>
      </c>
    </row>
    <row r="14" spans="1:15" x14ac:dyDescent="0.25">
      <c r="A14" s="39" t="s">
        <v>87</v>
      </c>
      <c r="B14" s="62">
        <v>0</v>
      </c>
      <c r="C14" s="39"/>
      <c r="D14" s="59">
        <f t="shared" si="0"/>
        <v>0</v>
      </c>
      <c r="E14" s="51"/>
      <c r="F14" s="51"/>
      <c r="G14" s="51"/>
      <c r="H14" s="51"/>
      <c r="I14" s="60">
        <f t="shared" si="1"/>
        <v>0</v>
      </c>
    </row>
    <row r="15" spans="1:15" ht="15.75" thickBot="1" x14ac:dyDescent="0.3">
      <c r="A15" s="40"/>
      <c r="B15" s="40"/>
      <c r="C15" s="40"/>
      <c r="D15" s="41">
        <f>SUM(D7:D14)</f>
        <v>0</v>
      </c>
      <c r="E15" s="41"/>
      <c r="F15" s="41"/>
      <c r="G15" s="41"/>
      <c r="H15" s="41"/>
      <c r="I15" s="42">
        <f>SUM(I7:I14)</f>
        <v>0</v>
      </c>
    </row>
    <row r="16" spans="1:15" ht="16.5" x14ac:dyDescent="0.3">
      <c r="A16" s="43" t="s">
        <v>89</v>
      </c>
      <c r="B16" s="64"/>
      <c r="C16" s="64"/>
      <c r="D16" s="68">
        <f>SUM(I15)</f>
        <v>0</v>
      </c>
      <c r="E16" s="69"/>
      <c r="F16" s="44"/>
      <c r="G16" s="44"/>
      <c r="H16" s="44"/>
      <c r="I16" s="47"/>
      <c r="O16" s="33"/>
    </row>
    <row r="17" spans="1:15" ht="16.5" x14ac:dyDescent="0.3">
      <c r="A17" s="49"/>
      <c r="B17" s="49"/>
      <c r="C17" s="49"/>
      <c r="D17" s="44"/>
      <c r="E17" s="44"/>
      <c r="F17" s="44"/>
      <c r="G17" s="44"/>
      <c r="H17" s="44"/>
      <c r="I17" s="47"/>
      <c r="O17" s="33"/>
    </row>
    <row r="18" spans="1:15" ht="16.5" x14ac:dyDescent="0.3">
      <c r="A18" s="48"/>
      <c r="B18" s="48"/>
      <c r="C18" s="48"/>
      <c r="D18" s="48"/>
      <c r="E18" s="48"/>
      <c r="F18" s="48"/>
      <c r="G18" s="48"/>
      <c r="H18" s="48"/>
      <c r="I18" s="48"/>
      <c r="O18" s="33"/>
    </row>
    <row r="19" spans="1:15" x14ac:dyDescent="0.25">
      <c r="A19" t="s">
        <v>30</v>
      </c>
      <c r="O19" s="33"/>
    </row>
    <row r="20" spans="1:15" x14ac:dyDescent="0.25">
      <c r="A20" t="s">
        <v>31</v>
      </c>
      <c r="O20" s="33"/>
    </row>
    <row r="21" spans="1:15" x14ac:dyDescent="0.25">
      <c r="A21" t="s">
        <v>32</v>
      </c>
      <c r="O21" s="33"/>
    </row>
    <row r="22" spans="1:15" x14ac:dyDescent="0.25">
      <c r="A22" t="s">
        <v>34</v>
      </c>
    </row>
    <row r="23" spans="1:15" ht="15.75" x14ac:dyDescent="0.25">
      <c r="A23" s="61" t="s">
        <v>82</v>
      </c>
      <c r="B23" s="61"/>
      <c r="C23" s="34"/>
    </row>
    <row r="24" spans="1:15" x14ac:dyDescent="0.25">
      <c r="A24" t="s">
        <v>33</v>
      </c>
    </row>
    <row r="25" spans="1:15" x14ac:dyDescent="0.25">
      <c r="A25" t="s">
        <v>35</v>
      </c>
    </row>
  </sheetData>
  <mergeCells count="1">
    <mergeCell ref="D16:E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tabSelected="1" topLeftCell="A13" workbookViewId="0">
      <selection activeCell="M59" sqref="M59"/>
    </sheetView>
  </sheetViews>
  <sheetFormatPr defaultRowHeight="15" x14ac:dyDescent="0.25"/>
  <cols>
    <col min="1" max="1" width="5.85546875" customWidth="1"/>
    <col min="2" max="2" width="40.5703125" customWidth="1"/>
    <col min="3" max="3" width="12.5703125" customWidth="1"/>
    <col min="4" max="4" width="15.7109375" customWidth="1"/>
    <col min="5" max="5" width="15" customWidth="1"/>
    <col min="6" max="6" width="13.7109375" customWidth="1"/>
    <col min="7" max="7" width="13.5703125" customWidth="1"/>
  </cols>
  <sheetData>
    <row r="1" spans="1:7" ht="18.75" x14ac:dyDescent="0.3">
      <c r="A1" s="27" t="s">
        <v>93</v>
      </c>
      <c r="C1" s="27"/>
    </row>
    <row r="2" spans="1:7" ht="15.75" x14ac:dyDescent="0.25">
      <c r="A2" s="26" t="s">
        <v>92</v>
      </c>
      <c r="B2" s="1"/>
      <c r="C2" s="26"/>
      <c r="D2" s="2"/>
      <c r="F2" s="2"/>
      <c r="G2" s="2"/>
    </row>
    <row r="3" spans="1:7" ht="15.75" x14ac:dyDescent="0.25">
      <c r="A3" s="1" t="s">
        <v>0</v>
      </c>
      <c r="B3" s="2"/>
      <c r="C3" s="1"/>
      <c r="D3" s="2"/>
      <c r="E3" s="2"/>
      <c r="F3" s="2"/>
      <c r="G3" s="2"/>
    </row>
    <row r="4" spans="1:7" ht="15.75" x14ac:dyDescent="0.25">
      <c r="A4" s="2"/>
      <c r="B4" s="2"/>
      <c r="C4" s="2"/>
      <c r="D4" s="2"/>
      <c r="E4" s="2"/>
      <c r="F4" s="2"/>
      <c r="G4" s="2"/>
    </row>
    <row r="5" spans="1:7" ht="15.75" x14ac:dyDescent="0.25">
      <c r="A5" s="2"/>
      <c r="B5" s="2"/>
      <c r="C5" s="2"/>
      <c r="D5" s="2"/>
      <c r="E5" s="2"/>
      <c r="F5" s="2"/>
      <c r="G5" s="2"/>
    </row>
    <row r="6" spans="1:7" ht="16.5" thickBot="1" x14ac:dyDescent="0.3">
      <c r="A6" s="1" t="s">
        <v>88</v>
      </c>
      <c r="B6" s="1"/>
      <c r="C6" s="1"/>
      <c r="D6" s="3"/>
      <c r="E6" s="2"/>
      <c r="F6" s="2"/>
      <c r="G6" s="2"/>
    </row>
    <row r="7" spans="1:7" ht="40.5" customHeight="1" thickBot="1" x14ac:dyDescent="0.3">
      <c r="A7" s="70" t="s">
        <v>12</v>
      </c>
      <c r="B7" s="71"/>
      <c r="C7" s="71"/>
      <c r="D7" s="71"/>
      <c r="E7" s="71"/>
      <c r="F7" s="71"/>
      <c r="G7" s="71"/>
    </row>
    <row r="8" spans="1:7" ht="15.75" thickBot="1" x14ac:dyDescent="0.3">
      <c r="A8" s="76" t="s">
        <v>1</v>
      </c>
      <c r="B8" s="79" t="s">
        <v>2</v>
      </c>
      <c r="C8" s="72" t="s">
        <v>80</v>
      </c>
      <c r="D8" s="73"/>
      <c r="E8" s="73"/>
      <c r="F8" s="73"/>
      <c r="G8" s="73"/>
    </row>
    <row r="9" spans="1:7" ht="30.75" thickBot="1" x14ac:dyDescent="0.3">
      <c r="A9" s="77"/>
      <c r="B9" s="80"/>
      <c r="C9" s="4" t="s">
        <v>3</v>
      </c>
      <c r="D9" s="4" t="s">
        <v>4</v>
      </c>
      <c r="E9" s="4" t="s">
        <v>5</v>
      </c>
      <c r="F9" s="5" t="s">
        <v>21</v>
      </c>
      <c r="G9" s="4" t="s">
        <v>22</v>
      </c>
    </row>
    <row r="10" spans="1:7" ht="15.75" thickBot="1" x14ac:dyDescent="0.3">
      <c r="A10" s="78"/>
      <c r="B10" s="81"/>
      <c r="C10" s="6" t="s">
        <v>6</v>
      </c>
      <c r="D10" s="6" t="s">
        <v>6</v>
      </c>
      <c r="E10" s="6" t="s">
        <v>6</v>
      </c>
      <c r="F10" s="6" t="s">
        <v>6</v>
      </c>
      <c r="G10" s="6" t="s">
        <v>6</v>
      </c>
    </row>
    <row r="11" spans="1:7" x14ac:dyDescent="0.25">
      <c r="A11" s="7">
        <v>1</v>
      </c>
      <c r="B11" s="52" t="s">
        <v>37</v>
      </c>
      <c r="C11" s="8">
        <v>0</v>
      </c>
      <c r="D11" s="8">
        <v>0</v>
      </c>
      <c r="E11" s="8">
        <v>0</v>
      </c>
      <c r="F11" s="8">
        <v>0</v>
      </c>
      <c r="G11" s="8">
        <v>0</v>
      </c>
    </row>
    <row r="12" spans="1:7" x14ac:dyDescent="0.25">
      <c r="A12" s="9">
        <v>2</v>
      </c>
      <c r="B12" s="52" t="s">
        <v>48</v>
      </c>
      <c r="C12" s="8">
        <v>0</v>
      </c>
      <c r="D12" s="8">
        <v>0</v>
      </c>
      <c r="E12" s="8">
        <v>0</v>
      </c>
      <c r="F12" s="8">
        <v>0</v>
      </c>
      <c r="G12" s="8">
        <v>0</v>
      </c>
    </row>
    <row r="13" spans="1:7" x14ac:dyDescent="0.25">
      <c r="A13" s="9">
        <v>3</v>
      </c>
      <c r="B13" s="52" t="s">
        <v>74</v>
      </c>
      <c r="C13" s="8">
        <v>0</v>
      </c>
      <c r="D13" s="8">
        <v>0</v>
      </c>
      <c r="E13" s="8">
        <v>0</v>
      </c>
      <c r="F13" s="8">
        <v>0</v>
      </c>
      <c r="G13" s="8">
        <v>0</v>
      </c>
    </row>
    <row r="14" spans="1:7" x14ac:dyDescent="0.25">
      <c r="A14" s="9">
        <v>4</v>
      </c>
      <c r="B14" s="52" t="s">
        <v>60</v>
      </c>
      <c r="C14" s="8">
        <v>0</v>
      </c>
      <c r="D14" s="8">
        <v>0</v>
      </c>
      <c r="E14" s="8">
        <v>0</v>
      </c>
      <c r="F14" s="8">
        <v>0</v>
      </c>
      <c r="G14" s="8">
        <v>0</v>
      </c>
    </row>
    <row r="15" spans="1:7" x14ac:dyDescent="0.25">
      <c r="A15" s="9">
        <v>5</v>
      </c>
      <c r="B15" s="52" t="s">
        <v>54</v>
      </c>
      <c r="C15" s="8">
        <v>0</v>
      </c>
      <c r="D15" s="8">
        <v>0</v>
      </c>
      <c r="E15" s="8">
        <v>0</v>
      </c>
      <c r="F15" s="8">
        <v>0</v>
      </c>
      <c r="G15" s="8">
        <v>0</v>
      </c>
    </row>
    <row r="16" spans="1:7" x14ac:dyDescent="0.25">
      <c r="A16" s="9">
        <v>6</v>
      </c>
      <c r="B16" s="52" t="s">
        <v>53</v>
      </c>
      <c r="C16" s="8">
        <v>0</v>
      </c>
      <c r="D16" s="8">
        <v>0</v>
      </c>
      <c r="E16" s="8">
        <v>0</v>
      </c>
      <c r="F16" s="8">
        <v>0</v>
      </c>
      <c r="G16" s="8">
        <v>0</v>
      </c>
    </row>
    <row r="17" spans="1:7" x14ac:dyDescent="0.25">
      <c r="A17" s="9">
        <v>7</v>
      </c>
      <c r="B17" s="52" t="s">
        <v>52</v>
      </c>
      <c r="C17" s="8">
        <v>0</v>
      </c>
      <c r="D17" s="8">
        <v>0</v>
      </c>
      <c r="E17" s="8">
        <v>0</v>
      </c>
      <c r="F17" s="8">
        <v>0</v>
      </c>
      <c r="G17" s="8">
        <v>0</v>
      </c>
    </row>
    <row r="18" spans="1:7" x14ac:dyDescent="0.25">
      <c r="A18" s="9">
        <v>8</v>
      </c>
      <c r="B18" s="52" t="s">
        <v>14</v>
      </c>
      <c r="C18" s="8">
        <v>0</v>
      </c>
      <c r="D18" s="8">
        <v>0</v>
      </c>
      <c r="E18" s="8">
        <v>0</v>
      </c>
      <c r="F18" s="8">
        <v>0</v>
      </c>
      <c r="G18" s="8">
        <v>0</v>
      </c>
    </row>
    <row r="19" spans="1:7" x14ac:dyDescent="0.25">
      <c r="A19" s="9">
        <v>9</v>
      </c>
      <c r="B19" s="52" t="s">
        <v>51</v>
      </c>
      <c r="C19" s="8">
        <v>0</v>
      </c>
      <c r="D19" s="8">
        <v>0</v>
      </c>
      <c r="E19" s="8">
        <v>0</v>
      </c>
      <c r="F19" s="8">
        <v>0</v>
      </c>
      <c r="G19" s="8">
        <v>0</v>
      </c>
    </row>
    <row r="20" spans="1:7" x14ac:dyDescent="0.25">
      <c r="A20" s="9">
        <v>10</v>
      </c>
      <c r="B20" s="52" t="s">
        <v>38</v>
      </c>
      <c r="C20" s="8">
        <v>0</v>
      </c>
      <c r="D20" s="8">
        <v>0</v>
      </c>
      <c r="E20" s="8">
        <v>0</v>
      </c>
      <c r="F20" s="8">
        <v>0</v>
      </c>
      <c r="G20" s="8">
        <v>0</v>
      </c>
    </row>
    <row r="21" spans="1:7" x14ac:dyDescent="0.25">
      <c r="A21" s="9">
        <v>11</v>
      </c>
      <c r="B21" s="52" t="s">
        <v>39</v>
      </c>
      <c r="C21" s="8">
        <v>0</v>
      </c>
      <c r="D21" s="8">
        <v>0</v>
      </c>
      <c r="E21" s="8">
        <v>0</v>
      </c>
      <c r="F21" s="8">
        <v>0</v>
      </c>
      <c r="G21" s="8">
        <v>0</v>
      </c>
    </row>
    <row r="22" spans="1:7" x14ac:dyDescent="0.25">
      <c r="A22" s="9">
        <v>12</v>
      </c>
      <c r="B22" s="52" t="s">
        <v>40</v>
      </c>
      <c r="C22" s="8">
        <v>0</v>
      </c>
      <c r="D22" s="8">
        <v>0</v>
      </c>
      <c r="E22" s="8">
        <v>0</v>
      </c>
      <c r="F22" s="8">
        <v>0</v>
      </c>
      <c r="G22" s="8">
        <v>0</v>
      </c>
    </row>
    <row r="23" spans="1:7" x14ac:dyDescent="0.25">
      <c r="A23" s="9">
        <v>13</v>
      </c>
      <c r="B23" s="52" t="s">
        <v>41</v>
      </c>
      <c r="C23" s="8">
        <v>0</v>
      </c>
      <c r="D23" s="8">
        <v>0</v>
      </c>
      <c r="E23" s="8">
        <v>0</v>
      </c>
      <c r="F23" s="8">
        <v>0</v>
      </c>
      <c r="G23" s="8">
        <v>0</v>
      </c>
    </row>
    <row r="24" spans="1:7" x14ac:dyDescent="0.25">
      <c r="A24" s="9">
        <v>14</v>
      </c>
      <c r="B24" s="52" t="s">
        <v>42</v>
      </c>
      <c r="C24" s="8">
        <v>0</v>
      </c>
      <c r="D24" s="8">
        <v>0</v>
      </c>
      <c r="E24" s="8">
        <v>0</v>
      </c>
      <c r="F24" s="8">
        <v>0</v>
      </c>
      <c r="G24" s="8">
        <v>0</v>
      </c>
    </row>
    <row r="25" spans="1:7" x14ac:dyDescent="0.25">
      <c r="A25" s="9">
        <v>15</v>
      </c>
      <c r="B25" s="53" t="s">
        <v>15</v>
      </c>
      <c r="C25" s="8">
        <v>0</v>
      </c>
      <c r="D25" s="8">
        <v>0</v>
      </c>
      <c r="E25" s="8">
        <v>0</v>
      </c>
      <c r="F25" s="8">
        <v>0</v>
      </c>
      <c r="G25" s="8">
        <v>0</v>
      </c>
    </row>
    <row r="26" spans="1:7" x14ac:dyDescent="0.25">
      <c r="A26" s="9">
        <v>16</v>
      </c>
      <c r="B26" s="52" t="s">
        <v>43</v>
      </c>
      <c r="C26" s="8">
        <v>0</v>
      </c>
      <c r="D26" s="8">
        <v>0</v>
      </c>
      <c r="E26" s="8">
        <v>0</v>
      </c>
      <c r="F26" s="8">
        <v>0</v>
      </c>
      <c r="G26" s="8">
        <v>0</v>
      </c>
    </row>
    <row r="27" spans="1:7" x14ac:dyDescent="0.25">
      <c r="A27" s="9">
        <v>17</v>
      </c>
      <c r="B27" s="52" t="s">
        <v>44</v>
      </c>
      <c r="C27" s="8">
        <v>0</v>
      </c>
      <c r="D27" s="8">
        <v>0</v>
      </c>
      <c r="E27" s="8">
        <v>0</v>
      </c>
      <c r="F27" s="8">
        <v>0</v>
      </c>
      <c r="G27" s="8">
        <v>0</v>
      </c>
    </row>
    <row r="28" spans="1:7" x14ac:dyDescent="0.25">
      <c r="A28" s="9">
        <v>18</v>
      </c>
      <c r="B28" s="52" t="s">
        <v>45</v>
      </c>
      <c r="C28" s="8">
        <v>0</v>
      </c>
      <c r="D28" s="8">
        <v>0</v>
      </c>
      <c r="E28" s="8">
        <v>0</v>
      </c>
      <c r="F28" s="8">
        <v>0</v>
      </c>
      <c r="G28" s="8">
        <v>0</v>
      </c>
    </row>
    <row r="29" spans="1:7" x14ac:dyDescent="0.25">
      <c r="A29" s="9">
        <v>19</v>
      </c>
      <c r="B29" s="52" t="s">
        <v>46</v>
      </c>
      <c r="C29" s="8">
        <v>0</v>
      </c>
      <c r="D29" s="8">
        <v>0</v>
      </c>
      <c r="E29" s="8">
        <v>0</v>
      </c>
      <c r="F29" s="8">
        <v>0</v>
      </c>
      <c r="G29" s="8">
        <v>0</v>
      </c>
    </row>
    <row r="30" spans="1:7" x14ac:dyDescent="0.25">
      <c r="A30" s="9">
        <v>20</v>
      </c>
      <c r="B30" s="52" t="s">
        <v>47</v>
      </c>
      <c r="C30" s="8">
        <v>0</v>
      </c>
      <c r="D30" s="8">
        <v>0</v>
      </c>
      <c r="E30" s="8">
        <v>0</v>
      </c>
      <c r="F30" s="8">
        <v>0</v>
      </c>
      <c r="G30" s="8">
        <v>0</v>
      </c>
    </row>
    <row r="31" spans="1:7" x14ac:dyDescent="0.25">
      <c r="A31" s="9">
        <v>21</v>
      </c>
      <c r="B31" s="52" t="s">
        <v>49</v>
      </c>
      <c r="C31" s="8">
        <v>0</v>
      </c>
      <c r="D31" s="8">
        <v>0</v>
      </c>
      <c r="E31" s="8">
        <v>0</v>
      </c>
      <c r="F31" s="8">
        <v>0</v>
      </c>
      <c r="G31" s="8">
        <v>0</v>
      </c>
    </row>
    <row r="32" spans="1:7" x14ac:dyDescent="0.25">
      <c r="A32" s="9">
        <v>22</v>
      </c>
      <c r="B32" s="52" t="s">
        <v>50</v>
      </c>
      <c r="C32" s="8">
        <v>0</v>
      </c>
      <c r="D32" s="8">
        <v>0</v>
      </c>
      <c r="E32" s="8">
        <v>0</v>
      </c>
      <c r="F32" s="8">
        <v>0</v>
      </c>
      <c r="G32" s="8">
        <v>0</v>
      </c>
    </row>
    <row r="33" spans="1:7" x14ac:dyDescent="0.25">
      <c r="A33" s="9">
        <v>23</v>
      </c>
      <c r="B33" s="53" t="s">
        <v>16</v>
      </c>
      <c r="C33" s="8">
        <v>0</v>
      </c>
      <c r="D33" s="8">
        <v>0</v>
      </c>
      <c r="E33" s="8">
        <v>0</v>
      </c>
      <c r="F33" s="8">
        <v>0</v>
      </c>
      <c r="G33" s="8">
        <v>0</v>
      </c>
    </row>
    <row r="34" spans="1:7" x14ac:dyDescent="0.25">
      <c r="A34" s="9">
        <v>24</v>
      </c>
      <c r="B34" s="52" t="s">
        <v>66</v>
      </c>
      <c r="C34" s="8">
        <v>0</v>
      </c>
      <c r="D34" s="8">
        <v>0</v>
      </c>
      <c r="E34" s="8">
        <v>0</v>
      </c>
      <c r="F34" s="8">
        <v>0</v>
      </c>
      <c r="G34" s="8">
        <v>0</v>
      </c>
    </row>
    <row r="35" spans="1:7" x14ac:dyDescent="0.25">
      <c r="A35" s="9">
        <v>25</v>
      </c>
      <c r="B35" s="52" t="s">
        <v>67</v>
      </c>
      <c r="C35" s="8">
        <v>0</v>
      </c>
      <c r="D35" s="8">
        <v>0</v>
      </c>
      <c r="E35" s="8">
        <v>0</v>
      </c>
      <c r="F35" s="8">
        <v>0</v>
      </c>
      <c r="G35" s="8">
        <v>0</v>
      </c>
    </row>
    <row r="36" spans="1:7" x14ac:dyDescent="0.25">
      <c r="A36" s="9">
        <v>26</v>
      </c>
      <c r="B36" s="52" t="s">
        <v>75</v>
      </c>
      <c r="C36" s="8">
        <v>0</v>
      </c>
      <c r="D36" s="8">
        <v>0</v>
      </c>
      <c r="E36" s="8">
        <v>0</v>
      </c>
      <c r="F36" s="8">
        <v>0</v>
      </c>
      <c r="G36" s="8">
        <v>0</v>
      </c>
    </row>
    <row r="37" spans="1:7" x14ac:dyDescent="0.25">
      <c r="A37" s="9">
        <v>27</v>
      </c>
      <c r="B37" s="52" t="s">
        <v>68</v>
      </c>
      <c r="C37" s="8">
        <v>0</v>
      </c>
      <c r="D37" s="8">
        <v>0</v>
      </c>
      <c r="E37" s="8">
        <v>0</v>
      </c>
      <c r="F37" s="8">
        <v>0</v>
      </c>
      <c r="G37" s="8">
        <v>0</v>
      </c>
    </row>
    <row r="38" spans="1:7" x14ac:dyDescent="0.25">
      <c r="A38" s="9">
        <v>28</v>
      </c>
      <c r="B38" s="52" t="s">
        <v>69</v>
      </c>
      <c r="C38" s="8">
        <v>0</v>
      </c>
      <c r="D38" s="8">
        <v>0</v>
      </c>
      <c r="E38" s="8">
        <v>0</v>
      </c>
      <c r="F38" s="8">
        <v>0</v>
      </c>
      <c r="G38" s="8">
        <v>0</v>
      </c>
    </row>
    <row r="39" spans="1:7" x14ac:dyDescent="0.25">
      <c r="A39" s="9">
        <v>29</v>
      </c>
      <c r="B39" s="52" t="s">
        <v>70</v>
      </c>
      <c r="C39" s="8">
        <v>0</v>
      </c>
      <c r="D39" s="8">
        <v>0</v>
      </c>
      <c r="E39" s="8">
        <v>0</v>
      </c>
      <c r="F39" s="8">
        <v>0</v>
      </c>
      <c r="G39" s="8">
        <v>0</v>
      </c>
    </row>
    <row r="40" spans="1:7" x14ac:dyDescent="0.25">
      <c r="A40" s="9">
        <v>30</v>
      </c>
      <c r="B40" s="52" t="s">
        <v>71</v>
      </c>
      <c r="C40" s="8">
        <v>0</v>
      </c>
      <c r="D40" s="8">
        <v>0</v>
      </c>
      <c r="E40" s="8">
        <v>0</v>
      </c>
      <c r="F40" s="8">
        <v>0</v>
      </c>
      <c r="G40" s="8">
        <v>0</v>
      </c>
    </row>
    <row r="41" spans="1:7" x14ac:dyDescent="0.25">
      <c r="A41" s="9">
        <v>31</v>
      </c>
      <c r="B41" s="52" t="s">
        <v>72</v>
      </c>
      <c r="C41" s="8">
        <v>0</v>
      </c>
      <c r="D41" s="8">
        <v>0</v>
      </c>
      <c r="E41" s="8">
        <v>0</v>
      </c>
      <c r="F41" s="8">
        <v>0</v>
      </c>
      <c r="G41" s="8">
        <v>0</v>
      </c>
    </row>
    <row r="42" spans="1:7" x14ac:dyDescent="0.25">
      <c r="A42" s="9">
        <v>32</v>
      </c>
      <c r="B42" s="52" t="s">
        <v>73</v>
      </c>
      <c r="C42" s="8">
        <v>0</v>
      </c>
      <c r="D42" s="8">
        <v>0</v>
      </c>
      <c r="E42" s="8">
        <v>0</v>
      </c>
      <c r="F42" s="8">
        <v>0</v>
      </c>
      <c r="G42" s="8">
        <v>0</v>
      </c>
    </row>
    <row r="43" spans="1:7" x14ac:dyDescent="0.25">
      <c r="A43" s="9">
        <v>33</v>
      </c>
      <c r="B43" s="52" t="s">
        <v>76</v>
      </c>
      <c r="C43" s="8">
        <v>0</v>
      </c>
      <c r="D43" s="8">
        <v>0</v>
      </c>
      <c r="E43" s="8">
        <v>0</v>
      </c>
      <c r="F43" s="8">
        <v>0</v>
      </c>
      <c r="G43" s="8">
        <v>0</v>
      </c>
    </row>
    <row r="44" spans="1:7" x14ac:dyDescent="0.25">
      <c r="A44" s="9">
        <v>34</v>
      </c>
      <c r="B44" s="52" t="s">
        <v>17</v>
      </c>
      <c r="C44" s="8">
        <v>0</v>
      </c>
      <c r="D44" s="8">
        <v>0</v>
      </c>
      <c r="E44" s="8">
        <v>0</v>
      </c>
      <c r="F44" s="8">
        <v>0</v>
      </c>
      <c r="G44" s="8">
        <v>0</v>
      </c>
    </row>
    <row r="45" spans="1:7" x14ac:dyDescent="0.25">
      <c r="A45" s="9">
        <v>35</v>
      </c>
      <c r="B45" s="52" t="s">
        <v>77</v>
      </c>
      <c r="C45" s="8">
        <v>0</v>
      </c>
      <c r="D45" s="8">
        <v>0</v>
      </c>
      <c r="E45" s="8">
        <v>0</v>
      </c>
      <c r="F45" s="8">
        <v>0</v>
      </c>
      <c r="G45" s="8">
        <v>0</v>
      </c>
    </row>
    <row r="46" spans="1:7" x14ac:dyDescent="0.25">
      <c r="A46" s="9">
        <v>36</v>
      </c>
      <c r="B46" s="52" t="s">
        <v>7</v>
      </c>
      <c r="C46" s="8">
        <v>0</v>
      </c>
      <c r="D46" s="8">
        <v>0</v>
      </c>
      <c r="E46" s="8">
        <v>0</v>
      </c>
      <c r="F46" s="8">
        <v>0</v>
      </c>
      <c r="G46" s="8">
        <v>0</v>
      </c>
    </row>
    <row r="47" spans="1:7" x14ac:dyDescent="0.25">
      <c r="A47" s="9">
        <v>37</v>
      </c>
      <c r="B47" s="52" t="s">
        <v>65</v>
      </c>
      <c r="C47" s="8">
        <v>0</v>
      </c>
      <c r="D47" s="8">
        <v>0</v>
      </c>
      <c r="E47" s="8">
        <v>0</v>
      </c>
      <c r="F47" s="8">
        <v>0</v>
      </c>
      <c r="G47" s="8">
        <v>0</v>
      </c>
    </row>
    <row r="48" spans="1:7" x14ac:dyDescent="0.25">
      <c r="A48" s="9">
        <v>38</v>
      </c>
      <c r="B48" s="52" t="s">
        <v>64</v>
      </c>
      <c r="C48" s="8">
        <v>0</v>
      </c>
      <c r="D48" s="8">
        <v>0</v>
      </c>
      <c r="E48" s="8">
        <v>0</v>
      </c>
      <c r="F48" s="8">
        <v>0</v>
      </c>
      <c r="G48" s="8">
        <v>0</v>
      </c>
    </row>
    <row r="49" spans="1:7" x14ac:dyDescent="0.25">
      <c r="A49" s="9">
        <v>39</v>
      </c>
      <c r="B49" s="52" t="s">
        <v>63</v>
      </c>
      <c r="C49" s="8">
        <v>0</v>
      </c>
      <c r="D49" s="8">
        <v>0</v>
      </c>
      <c r="E49" s="8">
        <v>0</v>
      </c>
      <c r="F49" s="8">
        <v>0</v>
      </c>
      <c r="G49" s="8">
        <v>0</v>
      </c>
    </row>
    <row r="50" spans="1:7" x14ac:dyDescent="0.25">
      <c r="A50" s="9">
        <v>40</v>
      </c>
      <c r="B50" s="52" t="s">
        <v>62</v>
      </c>
      <c r="C50" s="8">
        <v>0</v>
      </c>
      <c r="D50" s="8">
        <v>0</v>
      </c>
      <c r="E50" s="8">
        <v>0</v>
      </c>
      <c r="F50" s="8">
        <v>0</v>
      </c>
      <c r="G50" s="8">
        <v>0</v>
      </c>
    </row>
    <row r="51" spans="1:7" x14ac:dyDescent="0.25">
      <c r="A51" s="9">
        <v>41</v>
      </c>
      <c r="B51" s="52" t="s">
        <v>61</v>
      </c>
      <c r="C51" s="8">
        <v>0</v>
      </c>
      <c r="D51" s="8">
        <v>0</v>
      </c>
      <c r="E51" s="8">
        <v>0</v>
      </c>
      <c r="F51" s="8">
        <v>0</v>
      </c>
      <c r="G51" s="8">
        <v>0</v>
      </c>
    </row>
    <row r="52" spans="1:7" x14ac:dyDescent="0.25">
      <c r="A52" s="9">
        <v>42</v>
      </c>
      <c r="B52" s="52" t="s">
        <v>59</v>
      </c>
      <c r="C52" s="8">
        <v>0</v>
      </c>
      <c r="D52" s="8">
        <v>0</v>
      </c>
      <c r="E52" s="8">
        <v>0</v>
      </c>
      <c r="F52" s="8">
        <v>0</v>
      </c>
      <c r="G52" s="8">
        <v>0</v>
      </c>
    </row>
    <row r="53" spans="1:7" x14ac:dyDescent="0.25">
      <c r="A53" s="9">
        <v>43</v>
      </c>
      <c r="B53" s="52" t="s">
        <v>58</v>
      </c>
      <c r="C53" s="8">
        <v>0</v>
      </c>
      <c r="D53" s="8">
        <v>0</v>
      </c>
      <c r="E53" s="8">
        <v>0</v>
      </c>
      <c r="F53" s="8">
        <v>0</v>
      </c>
      <c r="G53" s="8">
        <v>0</v>
      </c>
    </row>
    <row r="54" spans="1:7" x14ac:dyDescent="0.25">
      <c r="A54" s="9">
        <v>44</v>
      </c>
      <c r="B54" s="52" t="s">
        <v>18</v>
      </c>
      <c r="C54" s="8">
        <v>0</v>
      </c>
      <c r="D54" s="8">
        <v>0</v>
      </c>
      <c r="E54" s="8">
        <v>0</v>
      </c>
      <c r="F54" s="8">
        <v>0</v>
      </c>
      <c r="G54" s="8">
        <v>0</v>
      </c>
    </row>
    <row r="55" spans="1:7" x14ac:dyDescent="0.25">
      <c r="A55" s="9">
        <v>45</v>
      </c>
      <c r="B55" s="52" t="s">
        <v>57</v>
      </c>
      <c r="C55" s="8">
        <v>0</v>
      </c>
      <c r="D55" s="8">
        <v>0</v>
      </c>
      <c r="E55" s="8">
        <v>0</v>
      </c>
      <c r="F55" s="8">
        <v>0</v>
      </c>
      <c r="G55" s="8">
        <v>0</v>
      </c>
    </row>
    <row r="56" spans="1:7" x14ac:dyDescent="0.25">
      <c r="A56" s="9">
        <v>46</v>
      </c>
      <c r="B56" s="52" t="s">
        <v>20</v>
      </c>
      <c r="C56" s="8">
        <v>0</v>
      </c>
      <c r="D56" s="8">
        <v>0</v>
      </c>
      <c r="E56" s="8">
        <v>0</v>
      </c>
      <c r="F56" s="8">
        <v>0</v>
      </c>
      <c r="G56" s="8">
        <v>0</v>
      </c>
    </row>
    <row r="57" spans="1:7" x14ac:dyDescent="0.25">
      <c r="A57" s="9">
        <v>47</v>
      </c>
      <c r="B57" s="52" t="s">
        <v>55</v>
      </c>
      <c r="C57" s="8">
        <v>0</v>
      </c>
      <c r="D57" s="8">
        <v>0</v>
      </c>
      <c r="E57" s="8">
        <v>0</v>
      </c>
      <c r="F57" s="8">
        <v>0</v>
      </c>
      <c r="G57" s="8">
        <v>0</v>
      </c>
    </row>
    <row r="58" spans="1:7" x14ac:dyDescent="0.25">
      <c r="A58" s="9">
        <v>48</v>
      </c>
      <c r="B58" s="52" t="s">
        <v>19</v>
      </c>
      <c r="C58" s="8">
        <v>0</v>
      </c>
      <c r="D58" s="8">
        <v>0</v>
      </c>
      <c r="E58" s="8">
        <v>0</v>
      </c>
      <c r="F58" s="8">
        <v>0</v>
      </c>
      <c r="G58" s="8">
        <v>0</v>
      </c>
    </row>
    <row r="59" spans="1:7" x14ac:dyDescent="0.25">
      <c r="A59" s="9">
        <v>49</v>
      </c>
      <c r="B59" s="52" t="s">
        <v>56</v>
      </c>
      <c r="C59" s="8">
        <v>0</v>
      </c>
      <c r="D59" s="8">
        <v>0</v>
      </c>
      <c r="E59" s="8">
        <v>0</v>
      </c>
      <c r="F59" s="8">
        <v>0</v>
      </c>
      <c r="G59" s="8">
        <v>0</v>
      </c>
    </row>
    <row r="60" spans="1:7" ht="45" x14ac:dyDescent="0.25">
      <c r="B60" s="29" t="s">
        <v>79</v>
      </c>
      <c r="C60" s="54"/>
      <c r="D60" s="54"/>
      <c r="E60" s="54"/>
      <c r="F60" s="54"/>
      <c r="G60" s="54"/>
    </row>
    <row r="61" spans="1:7" x14ac:dyDescent="0.25">
      <c r="A61" s="10"/>
      <c r="B61" s="11"/>
      <c r="C61" s="12"/>
      <c r="D61" s="12"/>
      <c r="E61" s="12"/>
      <c r="F61" s="12"/>
      <c r="G61" s="12"/>
    </row>
    <row r="62" spans="1:7" x14ac:dyDescent="0.25">
      <c r="A62" s="13"/>
      <c r="B62" s="55" t="s">
        <v>8</v>
      </c>
      <c r="C62" s="56">
        <f>AVERAGE(C11:C60)</f>
        <v>0</v>
      </c>
      <c r="D62" s="56">
        <f>AVERAGE(D11:D60)</f>
        <v>0</v>
      </c>
      <c r="E62" s="56">
        <f>AVERAGE(E11:E60)</f>
        <v>0</v>
      </c>
      <c r="F62" s="56">
        <f>AVERAGE(F11:F60)</f>
        <v>0</v>
      </c>
      <c r="G62" s="56">
        <f>AVERAGE(G11:G60)</f>
        <v>0</v>
      </c>
    </row>
    <row r="63" spans="1:7" x14ac:dyDescent="0.25">
      <c r="A63" s="14"/>
      <c r="B63" s="15"/>
      <c r="C63" s="12"/>
      <c r="D63" s="12"/>
      <c r="E63" s="12"/>
      <c r="F63" s="16"/>
      <c r="G63" s="16"/>
    </row>
    <row r="64" spans="1:7" ht="60" x14ac:dyDescent="0.25">
      <c r="A64" s="17"/>
      <c r="B64" s="18"/>
      <c r="C64" s="19" t="s">
        <v>9</v>
      </c>
      <c r="D64" s="19" t="s">
        <v>10</v>
      </c>
      <c r="E64" s="19" t="s">
        <v>13</v>
      </c>
      <c r="F64" s="20"/>
      <c r="G64" s="21"/>
    </row>
    <row r="65" spans="1:9" x14ac:dyDescent="0.25">
      <c r="A65" s="17"/>
      <c r="B65" s="22" t="s">
        <v>11</v>
      </c>
      <c r="C65" s="23">
        <f>(C62+D62+E62+F62+G62)/5</f>
        <v>0</v>
      </c>
      <c r="D65" s="24">
        <v>80000</v>
      </c>
      <c r="E65" s="23">
        <f>C65*D65</f>
        <v>0</v>
      </c>
      <c r="F65" s="20"/>
      <c r="G65" s="21"/>
    </row>
    <row r="66" spans="1:9" x14ac:dyDescent="0.25">
      <c r="A66" s="17"/>
      <c r="B66" s="28"/>
      <c r="C66" s="57"/>
      <c r="D66" s="58"/>
      <c r="E66" s="57"/>
      <c r="F66" s="21"/>
      <c r="G66" s="21"/>
    </row>
    <row r="67" spans="1:9" x14ac:dyDescent="0.25">
      <c r="A67" s="17"/>
      <c r="B67" s="25"/>
      <c r="C67" s="21"/>
      <c r="D67" s="21"/>
      <c r="E67" s="21"/>
      <c r="F67" s="21"/>
      <c r="G67" s="21"/>
    </row>
    <row r="68" spans="1:9" ht="33.75" customHeight="1" x14ac:dyDescent="0.25">
      <c r="A68" s="75" t="s">
        <v>90</v>
      </c>
      <c r="B68" s="75"/>
      <c r="C68" s="75"/>
      <c r="D68" s="75"/>
      <c r="E68" s="75"/>
      <c r="F68" s="75"/>
      <c r="G68" s="75"/>
    </row>
    <row r="69" spans="1:9" ht="15.75" x14ac:dyDescent="0.25">
      <c r="A69" s="2"/>
      <c r="B69" s="2"/>
      <c r="C69" s="2"/>
      <c r="D69" s="2"/>
      <c r="E69" s="2"/>
      <c r="F69" s="2"/>
      <c r="G69" s="2"/>
    </row>
    <row r="70" spans="1:9" ht="15.75" x14ac:dyDescent="0.25">
      <c r="A70" s="74"/>
      <c r="B70" s="74"/>
      <c r="C70" s="74"/>
      <c r="D70" s="74"/>
      <c r="E70" s="74"/>
      <c r="F70" s="74"/>
      <c r="G70" s="74"/>
      <c r="H70" s="74"/>
      <c r="I70" s="74"/>
    </row>
    <row r="71" spans="1:9" ht="54" customHeight="1" x14ac:dyDescent="0.25">
      <c r="A71" s="75" t="s">
        <v>78</v>
      </c>
      <c r="B71" s="75"/>
      <c r="C71" s="75"/>
      <c r="D71" s="75"/>
      <c r="E71" s="75"/>
      <c r="F71" s="75"/>
      <c r="G71" s="75"/>
      <c r="H71" s="30"/>
      <c r="I71" s="30"/>
    </row>
    <row r="73" spans="1:9" ht="15.75" thickBot="1" x14ac:dyDescent="0.3">
      <c r="B73" s="31"/>
      <c r="C73" s="32"/>
      <c r="D73" s="31"/>
      <c r="E73" s="31"/>
    </row>
    <row r="74" spans="1:9" x14ac:dyDescent="0.25">
      <c r="B74" s="32" t="s">
        <v>23</v>
      </c>
      <c r="C74" s="32"/>
      <c r="D74" s="82" t="s">
        <v>24</v>
      </c>
      <c r="E74" s="82"/>
    </row>
    <row r="75" spans="1:9" ht="15.75" thickBot="1" x14ac:dyDescent="0.3">
      <c r="B75" s="31"/>
      <c r="C75" s="32"/>
      <c r="D75" s="31"/>
      <c r="E75" s="31"/>
    </row>
    <row r="76" spans="1:9" x14ac:dyDescent="0.25">
      <c r="B76" s="32" t="s">
        <v>25</v>
      </c>
      <c r="C76" s="32"/>
      <c r="D76" s="82" t="s">
        <v>26</v>
      </c>
      <c r="E76" s="82"/>
    </row>
    <row r="77" spans="1:9" x14ac:dyDescent="0.25">
      <c r="B77" s="32"/>
      <c r="C77" s="32"/>
      <c r="D77" s="83"/>
      <c r="E77" s="83"/>
    </row>
    <row r="78" spans="1:9" ht="15.75" thickBot="1" x14ac:dyDescent="0.3">
      <c r="B78" s="31"/>
      <c r="C78" s="32"/>
      <c r="D78" s="31"/>
      <c r="E78" s="31"/>
    </row>
    <row r="79" spans="1:9" x14ac:dyDescent="0.25">
      <c r="B79" s="32" t="s">
        <v>27</v>
      </c>
      <c r="C79" s="32"/>
      <c r="D79" s="82" t="s">
        <v>28</v>
      </c>
      <c r="E79" s="82"/>
    </row>
    <row r="80" spans="1:9" x14ac:dyDescent="0.25">
      <c r="B80" s="32"/>
      <c r="C80" s="32"/>
      <c r="D80" s="83"/>
      <c r="E80" s="83"/>
    </row>
    <row r="81" spans="2:5" ht="63" customHeight="1" x14ac:dyDescent="0.25">
      <c r="B81" s="74" t="s">
        <v>29</v>
      </c>
      <c r="C81" s="74"/>
      <c r="D81" s="74"/>
      <c r="E81" s="74"/>
    </row>
  </sheetData>
  <mergeCells count="13">
    <mergeCell ref="B81:E81"/>
    <mergeCell ref="D74:E74"/>
    <mergeCell ref="D76:E76"/>
    <mergeCell ref="D77:E77"/>
    <mergeCell ref="D79:E79"/>
    <mergeCell ref="D80:E80"/>
    <mergeCell ref="A7:G7"/>
    <mergeCell ref="C8:G8"/>
    <mergeCell ref="A70:I70"/>
    <mergeCell ref="A71:G71"/>
    <mergeCell ref="A8:A10"/>
    <mergeCell ref="B8:B10"/>
    <mergeCell ref="A68:G68"/>
  </mergeCells>
  <hyperlinks>
    <hyperlink ref="B29" location="_Toc440355902" display="_Toc440355902"/>
    <hyperlink ref="B30" location="_Toc440355903" display="_Toc440355903"/>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594FCA9CE56549BC429FAA81E8464E" ma:contentTypeVersion="9" ma:contentTypeDescription="Create a new document." ma:contentTypeScope="" ma:versionID="60c570644462372282029b9ff1a92df6">
  <xsd:schema xmlns:xsd="http://www.w3.org/2001/XMLSchema" xmlns:xs="http://www.w3.org/2001/XMLSchema" xmlns:p="http://schemas.microsoft.com/office/2006/metadata/properties" xmlns:ns1="http://schemas.microsoft.com/sharepoint/v3" targetNamespace="http://schemas.microsoft.com/office/2006/metadata/properties" ma:root="true" ma:fieldsID="303650484620bc02be2e628b3bd2565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hidden="true" ma:internalName="PublishingStartDate" ma:readOnly="false">
      <xsd:simpleType>
        <xsd:restriction base="dms:Unknown"/>
      </xsd:simpleType>
    </xsd:element>
    <xsd:element name="PublishingExpirationDate" ma:index="5" nillable="true" ma:displayName="Scheduling End Date" ma:description=""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78C359-9917-4C23-8D2F-D288A52F640A}"/>
</file>

<file path=customXml/itemProps2.xml><?xml version="1.0" encoding="utf-8"?>
<ds:datastoreItem xmlns:ds="http://schemas.openxmlformats.org/officeDocument/2006/customXml" ds:itemID="{34E1512B-1DB8-4377-B100-B6B342293229}"/>
</file>

<file path=customXml/itemProps3.xml><?xml version="1.0" encoding="utf-8"?>
<ds:datastoreItem xmlns:ds="http://schemas.openxmlformats.org/officeDocument/2006/customXml" ds:itemID="{3496647C-83ED-4458-AE8E-F72293351C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Work Order Pricing</vt:lpstr>
      <vt:lpstr>TO Labor Rates &amp; Summary Price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F50B8400012 - Attachment B</dc:title>
  <dc:creator>DoIT Procurement</dc:creator>
  <cp:lastModifiedBy>Windows User</cp:lastModifiedBy>
  <dcterms:created xsi:type="dcterms:W3CDTF">2016-06-14T13:06:33Z</dcterms:created>
  <dcterms:modified xsi:type="dcterms:W3CDTF">2019-10-18T13:36:45Z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0x010100B0594FCA9CE56549BC429FAA81E8464E</vt:lpwstr>
  </property>
  <property fmtid="{D5CDD505-2E9C-101B-9397-08002B2CF9AE}" pid="3" name="TemplateUrl">
    <vt:lpwstr/>
  </property>
  <property fmtid="{D5CDD505-2E9C-101B-9397-08002B2CF9AE}" pid="4" name="Order">
    <vt:r8>522100</vt:r8>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