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DYdesktop backup\"/>
    </mc:Choice>
  </mc:AlternateContent>
  <bookViews>
    <workbookView xWindow="0" yWindow="0" windowWidth="17970" windowHeight="8700" activeTab="1"/>
  </bookViews>
  <sheets>
    <sheet name="Instructions" sheetId="3" r:id="rId1"/>
    <sheet name="Price Sheet" sheetId="2" r:id="rId2"/>
  </sheets>
  <definedNames>
    <definedName name="_xlnm.Print_Titles" localSheetId="1">'Price Sheet'!$1:$3</definedName>
  </definedNames>
  <calcPr calcId="162913" fullCalcOnLoad="1" concurrentCalc="0"/>
</workbook>
</file>

<file path=xl/calcChain.xml><?xml version="1.0" encoding="utf-8"?>
<calcChain xmlns="http://schemas.openxmlformats.org/spreadsheetml/2006/main">
  <c r="D5" i="2" l="1"/>
  <c r="D6" i="2"/>
  <c r="D7" i="2"/>
  <c r="D8" i="2"/>
  <c r="D9" i="2"/>
  <c r="D10" i="2"/>
  <c r="D11" i="2"/>
  <c r="D12" i="2"/>
  <c r="D13" i="2"/>
  <c r="D14" i="2"/>
  <c r="D16" i="2"/>
  <c r="D17" i="2"/>
  <c r="D18" i="2"/>
  <c r="D19" i="2"/>
  <c r="D20" i="2"/>
  <c r="D21" i="2"/>
  <c r="D22" i="2"/>
  <c r="D23" i="2"/>
  <c r="D24" i="2"/>
  <c r="D25" i="2"/>
  <c r="D27" i="2"/>
  <c r="D28" i="2"/>
  <c r="D29" i="2"/>
  <c r="D30" i="2"/>
  <c r="D31" i="2"/>
  <c r="D32" i="2"/>
  <c r="D33" i="2"/>
  <c r="D34" i="2"/>
  <c r="D35" i="2"/>
  <c r="D36" i="2"/>
  <c r="D38" i="2"/>
  <c r="D39" i="2"/>
  <c r="D40" i="2"/>
  <c r="D41" i="2"/>
  <c r="D42" i="2"/>
  <c r="D43" i="2"/>
  <c r="D44" i="2"/>
  <c r="D45" i="2"/>
  <c r="D46" i="2"/>
  <c r="D47" i="2"/>
  <c r="D49" i="2"/>
  <c r="D50" i="2"/>
  <c r="D51" i="2"/>
  <c r="D52" i="2"/>
  <c r="D53" i="2"/>
  <c r="D54" i="2"/>
  <c r="D55" i="2"/>
  <c r="D56" i="2"/>
  <c r="D57" i="2"/>
  <c r="D58" i="2"/>
  <c r="D59" i="2"/>
</calcChain>
</file>

<file path=xl/sharedStrings.xml><?xml version="1.0" encoding="utf-8"?>
<sst xmlns="http://schemas.openxmlformats.org/spreadsheetml/2006/main" count="73" uniqueCount="37">
  <si>
    <t>Company Name:</t>
  </si>
  <si>
    <t>Authorized Signature:</t>
  </si>
  <si>
    <t>Point of Contact</t>
  </si>
  <si>
    <t>Address:</t>
  </si>
  <si>
    <t>Office Phone Number:</t>
  </si>
  <si>
    <t>FAX Number</t>
  </si>
  <si>
    <t>E-Mail Address</t>
  </si>
  <si>
    <t>Printed Name:</t>
  </si>
  <si>
    <t>Title:</t>
  </si>
  <si>
    <t>Date:</t>
  </si>
  <si>
    <t>Hourly Labor Rate (A)</t>
  </si>
  <si>
    <t>Total Class Hours (B)</t>
  </si>
  <si>
    <t xml:space="preserve">Total - EVALUATED PRICE </t>
  </si>
  <si>
    <t xml:space="preserve">FINANCIAL PROPOSAL  </t>
  </si>
  <si>
    <t>YEAR TWO</t>
  </si>
  <si>
    <t xml:space="preserve">YEAR ONE </t>
  </si>
  <si>
    <t>YEAR THREE</t>
  </si>
  <si>
    <t>Computer Programmer (Junior)</t>
  </si>
  <si>
    <t>Computer Specialist</t>
  </si>
  <si>
    <t>Help Desk Specialist (Senior)</t>
  </si>
  <si>
    <t>Training Specialist - Instructor</t>
  </si>
  <si>
    <t>Technical Writer Editor</t>
  </si>
  <si>
    <t>YEAR FOUR</t>
  </si>
  <si>
    <t>Help Desk Manager</t>
  </si>
  <si>
    <t>Quality Assurance Specialist</t>
  </si>
  <si>
    <t>YEAR FIVE</t>
  </si>
  <si>
    <t>CATS+ Labor Category</t>
  </si>
  <si>
    <t>ATTACHMENT B</t>
  </si>
  <si>
    <t>Total Proposed CATS+ TORFP Price</t>
  </si>
  <si>
    <t>A year for this Task Order shall be calculated as one calendar year from the Effective Date</t>
  </si>
  <si>
    <t xml:space="preserve">The total class hours (Column B) are not to be construed as “guaranteed” hours; the total number of hours is an estimate only for purposes of price sheet evaluation.
</t>
  </si>
  <si>
    <t>The Hourly Labor Rate is the actual rate the State pays for services and shall be recorded in dollars and cents. The Hourly Labor Rate cannot exceed the Master Contract Rate but may be lower.  Rates shall be fully loaded, all-inclusive, i.e., include all direct and indirect costs and profits for the Master Contractor to perform under the TO Agreement.</t>
  </si>
  <si>
    <r>
      <rPr>
        <b/>
        <sz val="10"/>
        <rFont val="Arial"/>
        <family val="2"/>
      </rPr>
      <t xml:space="preserve">Labor Rate Maximums: </t>
    </r>
    <r>
      <rPr>
        <sz val="10"/>
        <rFont val="Arial"/>
      </rPr>
      <t xml:space="preserve">The maximum labor rate that may be proposed for any CATS+ Labor Category shall not exceed the maximum for the CATS+ Master Contract year in effect on the TO Proposal due date.  </t>
    </r>
  </si>
  <si>
    <t>Computer Programmer (Senior) (Key)</t>
  </si>
  <si>
    <t xml:space="preserve">Network Engineer (Senior) (Key) </t>
  </si>
  <si>
    <t>CATS+ TORFP # E00B9400036</t>
  </si>
  <si>
    <t>Amendment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</si>
</sst>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44" formatCode="_(&quot;$&quot;* #,##0.00_);_(&quot;$&quot;* \(#,##0.00\);_(&quot;$&quot;* &quot;-&quot;??_);_(@_)"/>
    <numFmt numFmtId="168" formatCode="&quot;$&quot;#,##0.00"/>
  </numFmts>
  <fonts count="9" x14ac:knownFonts="1">
    <font>
      <sz val="10"/>
      <name val="Arial"/>
    </font>
    <font>
      <sz val="11"/>
      <color indexed="8"/>
      <name val="Calibri"/>
      <family val="2"/>
    </font>
    <font>
      <sz val="8"/>
      <name val="Arial"/>
      <family val="2"/>
    </font>
    <font>
      <sz val="10"/>
      <name val="Arial"/>
      <family val="2"/>
    </font>
    <font>
      <b/>
      <sz val="12"/>
      <name val="Times New Roman"/>
      <family val="1"/>
    </font>
    <font>
      <sz val="12"/>
      <name val="Times New Roman"/>
      <family val="1"/>
    </font>
    <font>
      <sz val="10"/>
      <name val="Arial"/>
      <family val="2"/>
    </font>
    <font>
      <b/>
      <sz val="10"/>
      <name val="Arial"/>
      <family val="2"/>
    </font>
    <font>
      <sz val="8"/>
      <name val="Arial"/>
      <family val="2"/>
    </font>
  </fonts>
  <fills count="6">
    <fill>
      <patternFill patternType="none"/>
    </fill>
    <fill>
      <patternFill patternType="gray125"/>
    </fill>
    <fill>
      <patternFill patternType="solid">
        <fgColor theme="2" tint="-0.499984740745262"/>
        <bgColor indexed="64"/>
      </patternFill>
    </fill>
    <fill>
      <patternFill patternType="solid">
        <fgColor theme="3"/>
        <bgColor indexed="64"/>
      </patternFill>
    </fill>
    <fill>
      <patternFill patternType="solid">
        <fgColor theme="2" tint="-9.9978637043366805E-2"/>
        <bgColor indexed="64"/>
      </patternFill>
    </fill>
    <fill>
      <patternFill patternType="solid">
        <fgColor theme="5"/>
        <bgColor indexed="64"/>
      </patternFill>
    </fill>
  </fills>
  <borders count="20">
    <border>
      <left/>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6" fillId="0" borderId="0"/>
  </cellStyleXfs>
  <cellXfs count="49">
    <xf numFmtId="0" fontId="0" fillId="0" borderId="0" xfId="0"/>
    <xf numFmtId="0" fontId="3" fillId="0" borderId="0" xfId="0" applyFont="1"/>
    <xf numFmtId="0" fontId="5" fillId="0" borderId="0" xfId="0" applyFont="1"/>
    <xf numFmtId="0" fontId="8" fillId="0" borderId="1" xfId="2" applyFont="1" applyFill="1" applyBorder="1" applyAlignment="1"/>
    <xf numFmtId="0" fontId="6" fillId="0" borderId="2" xfId="2" applyFill="1" applyBorder="1" applyAlignment="1"/>
    <xf numFmtId="0" fontId="8" fillId="0" borderId="3" xfId="2" applyFont="1" applyFill="1" applyBorder="1" applyAlignment="1"/>
    <xf numFmtId="0" fontId="6" fillId="0" borderId="0" xfId="2" applyFont="1"/>
    <xf numFmtId="0" fontId="6" fillId="0" borderId="0" xfId="2" applyFont="1" applyAlignment="1"/>
    <xf numFmtId="0" fontId="4" fillId="2" borderId="4" xfId="0" applyFont="1" applyFill="1" applyBorder="1" applyAlignment="1">
      <alignment horizontal="center" wrapText="1"/>
    </xf>
    <xf numFmtId="44" fontId="4" fillId="3" borderId="5" xfId="0" applyNumberFormat="1" applyFont="1" applyFill="1" applyBorder="1" applyAlignment="1">
      <alignment horizontal="left"/>
    </xf>
    <xf numFmtId="0" fontId="6" fillId="0" borderId="6" xfId="2" applyFont="1" applyBorder="1" applyAlignment="1"/>
    <xf numFmtId="0" fontId="3" fillId="0" borderId="0" xfId="0" applyFont="1" applyBorder="1"/>
    <xf numFmtId="0" fontId="4" fillId="0" borderId="5" xfId="0" applyFont="1" applyFill="1" applyBorder="1" applyAlignment="1">
      <alignment horizontal="left" wrapText="1"/>
    </xf>
    <xf numFmtId="168" fontId="4" fillId="0" borderId="5" xfId="0" applyNumberFormat="1" applyFont="1" applyFill="1" applyBorder="1" applyAlignment="1">
      <alignment horizontal="right"/>
    </xf>
    <xf numFmtId="7" fontId="5" fillId="4" borderId="7" xfId="1" applyNumberFormat="1" applyFont="1" applyFill="1" applyBorder="1" applyAlignment="1">
      <alignment wrapText="1"/>
    </xf>
    <xf numFmtId="7" fontId="5" fillId="0" borderId="8" xfId="1" applyNumberFormat="1" applyFont="1" applyFill="1" applyBorder="1" applyAlignment="1">
      <alignment wrapText="1"/>
    </xf>
    <xf numFmtId="44" fontId="4" fillId="4" borderId="9" xfId="0" applyNumberFormat="1" applyFont="1" applyFill="1" applyBorder="1" applyAlignment="1">
      <alignment horizontal="center" wrapText="1"/>
    </xf>
    <xf numFmtId="7" fontId="5" fillId="4" borderId="8" xfId="1" applyNumberFormat="1" applyFont="1" applyFill="1" applyBorder="1" applyAlignment="1">
      <alignment wrapText="1"/>
    </xf>
    <xf numFmtId="39" fontId="5" fillId="4" borderId="7" xfId="1" applyNumberFormat="1" applyFont="1" applyFill="1" applyBorder="1" applyAlignment="1">
      <alignment wrapText="1"/>
    </xf>
    <xf numFmtId="39" fontId="4" fillId="0" borderId="7" xfId="1" applyNumberFormat="1" applyFont="1" applyFill="1" applyBorder="1" applyAlignment="1">
      <alignment horizontal="right" wrapText="1"/>
    </xf>
    <xf numFmtId="44" fontId="4" fillId="0" borderId="10" xfId="0" applyNumberFormat="1" applyFont="1" applyFill="1" applyBorder="1" applyAlignment="1">
      <alignment horizontal="center" wrapText="1"/>
    </xf>
    <xf numFmtId="7" fontId="5" fillId="0" borderId="10" xfId="1" applyNumberFormat="1" applyFont="1" applyFill="1" applyBorder="1" applyAlignment="1">
      <alignment wrapText="1"/>
    </xf>
    <xf numFmtId="39" fontId="5" fillId="0" borderId="10" xfId="1" applyNumberFormat="1" applyFont="1" applyFill="1" applyBorder="1" applyAlignment="1">
      <alignment wrapText="1"/>
    </xf>
    <xf numFmtId="44" fontId="4" fillId="4" borderId="11" xfId="1" applyFont="1" applyFill="1" applyBorder="1" applyAlignment="1">
      <alignment horizontal="right" wrapText="1"/>
    </xf>
    <xf numFmtId="44" fontId="4" fillId="4" borderId="0" xfId="1" applyFont="1" applyFill="1" applyBorder="1" applyAlignment="1">
      <alignment horizontal="right" wrapText="1"/>
    </xf>
    <xf numFmtId="44" fontId="4" fillId="4" borderId="12" xfId="1" applyFont="1" applyFill="1" applyBorder="1" applyAlignment="1">
      <alignment horizontal="right" wrapText="1"/>
    </xf>
    <xf numFmtId="168" fontId="5" fillId="4" borderId="12" xfId="1" applyNumberFormat="1" applyFont="1" applyFill="1" applyBorder="1" applyAlignment="1">
      <alignment wrapText="1"/>
    </xf>
    <xf numFmtId="44" fontId="4" fillId="0" borderId="13" xfId="0" applyNumberFormat="1" applyFont="1" applyFill="1" applyBorder="1" applyAlignment="1">
      <alignment horizontal="center" wrapText="1"/>
    </xf>
    <xf numFmtId="168" fontId="4" fillId="0" borderId="7" xfId="1" applyNumberFormat="1" applyFont="1" applyFill="1" applyBorder="1" applyAlignment="1">
      <alignment wrapText="1"/>
    </xf>
    <xf numFmtId="0" fontId="3" fillId="0" borderId="0" xfId="0" applyFont="1" applyAlignment="1">
      <alignment wrapText="1"/>
    </xf>
    <xf numFmtId="0" fontId="0" fillId="0" borderId="0" xfId="0" applyAlignment="1">
      <alignment wrapText="1"/>
    </xf>
    <xf numFmtId="0" fontId="4" fillId="0" borderId="0" xfId="0" applyFont="1"/>
    <xf numFmtId="0" fontId="4" fillId="5" borderId="11" xfId="2" applyFont="1" applyFill="1" applyBorder="1" applyAlignment="1">
      <alignment horizontal="right" wrapText="1"/>
    </xf>
    <xf numFmtId="0" fontId="5" fillId="0" borderId="14" xfId="2" applyFont="1" applyFill="1" applyBorder="1" applyAlignment="1">
      <alignment horizontal="left"/>
    </xf>
    <xf numFmtId="0" fontId="4" fillId="5" borderId="6" xfId="2" applyFont="1" applyFill="1" applyBorder="1" applyAlignment="1">
      <alignment horizontal="right" wrapText="1"/>
    </xf>
    <xf numFmtId="0" fontId="4" fillId="5" borderId="15" xfId="2" applyFont="1" applyFill="1" applyBorder="1" applyAlignment="1">
      <alignment horizontal="right"/>
    </xf>
    <xf numFmtId="0" fontId="5" fillId="0" borderId="16" xfId="2" applyFont="1" applyFill="1" applyBorder="1" applyAlignment="1">
      <alignment horizontal="left"/>
    </xf>
    <xf numFmtId="0" fontId="5" fillId="5" borderId="0" xfId="2" applyFont="1" applyFill="1" applyBorder="1" applyAlignment="1"/>
    <xf numFmtId="0" fontId="4" fillId="5" borderId="0" xfId="2" applyFont="1" applyFill="1" applyBorder="1" applyAlignment="1">
      <alignment horizontal="right"/>
    </xf>
    <xf numFmtId="0" fontId="4" fillId="5" borderId="15" xfId="2" applyFont="1" applyFill="1" applyBorder="1" applyAlignment="1">
      <alignment horizontal="right" wrapText="1"/>
    </xf>
    <xf numFmtId="0" fontId="4" fillId="5" borderId="0" xfId="2" applyFont="1" applyFill="1" applyBorder="1" applyAlignment="1">
      <alignment horizontal="right" wrapText="1"/>
    </xf>
    <xf numFmtId="0" fontId="4" fillId="0" borderId="19" xfId="2" applyFont="1" applyFill="1" applyBorder="1" applyAlignment="1">
      <alignment horizontal="center"/>
    </xf>
    <xf numFmtId="0" fontId="4" fillId="0" borderId="5" xfId="2" applyFont="1" applyFill="1" applyBorder="1" applyAlignment="1">
      <alignment horizontal="center" wrapText="1"/>
    </xf>
    <xf numFmtId="0" fontId="4" fillId="0" borderId="17" xfId="2" applyFont="1" applyFill="1" applyBorder="1" applyAlignment="1">
      <alignment horizontal="center" wrapText="1"/>
    </xf>
    <xf numFmtId="0" fontId="4" fillId="0" borderId="18" xfId="2" applyFont="1" applyFill="1" applyBorder="1" applyAlignment="1">
      <alignment horizontal="center"/>
    </xf>
    <xf numFmtId="0" fontId="4" fillId="0" borderId="17" xfId="2" applyFont="1" applyFill="1" applyBorder="1" applyAlignment="1">
      <alignment horizontal="center"/>
    </xf>
    <xf numFmtId="44" fontId="4" fillId="0" borderId="13" xfId="1" applyFont="1" applyFill="1" applyBorder="1" applyAlignment="1">
      <alignment horizontal="right" wrapText="1"/>
    </xf>
    <xf numFmtId="44" fontId="4" fillId="0" borderId="8" xfId="1" applyFont="1" applyFill="1" applyBorder="1" applyAlignment="1">
      <alignment horizontal="right" wrapText="1"/>
    </xf>
    <xf numFmtId="44" fontId="4" fillId="0" borderId="7" xfId="1" applyFont="1" applyFill="1" applyBorder="1" applyAlignment="1">
      <alignment horizontal="right" wrapText="1"/>
    </xf>
  </cellXfs>
  <cellStyles count="3">
    <cellStyle name="Currency"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Integral">
      <a:majorFont>
        <a:latin typeface="Tw Cen MT Condensed" panose="020B06060201040202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0"/>
  <sheetViews>
    <sheetView workbookViewId="0">
      <selection activeCell="A12" sqref="A12"/>
    </sheetView>
  </sheetViews>
  <sheetFormatPr defaultRowHeight="12.75" x14ac:dyDescent="0.2"/>
  <cols>
    <col min="1" max="1" width="55.140625" customWidth="1"/>
  </cols>
  <sheetData>
    <row r="3" spans="1:1" ht="51" x14ac:dyDescent="0.2">
      <c r="A3" s="29" t="s">
        <v>30</v>
      </c>
    </row>
    <row r="5" spans="1:1" ht="25.5" x14ac:dyDescent="0.2">
      <c r="A5" s="30" t="s">
        <v>29</v>
      </c>
    </row>
    <row r="7" spans="1:1" ht="51" x14ac:dyDescent="0.2">
      <c r="A7" s="29" t="s">
        <v>32</v>
      </c>
    </row>
    <row r="10" spans="1:1" ht="76.5" x14ac:dyDescent="0.2">
      <c r="A10" s="29"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3"/>
  <sheetViews>
    <sheetView tabSelected="1" workbookViewId="0">
      <selection activeCell="D3" sqref="D3"/>
    </sheetView>
  </sheetViews>
  <sheetFormatPr defaultRowHeight="12.75" x14ac:dyDescent="0.2"/>
  <cols>
    <col min="1" max="1" width="45.7109375" style="1" customWidth="1"/>
    <col min="2" max="2" width="27.85546875" style="1" customWidth="1"/>
    <col min="3" max="3" width="31.85546875" style="1" customWidth="1"/>
    <col min="4" max="4" width="24.7109375" style="1" customWidth="1"/>
    <col min="5" max="5" width="9.140625" style="1" hidden="1" customWidth="1"/>
    <col min="6" max="16384" width="9.140625" style="1"/>
  </cols>
  <sheetData>
    <row r="1" spans="1:5" ht="15.75" x14ac:dyDescent="0.25">
      <c r="A1" s="31"/>
      <c r="B1" s="31" t="s">
        <v>36</v>
      </c>
      <c r="C1" s="2"/>
      <c r="D1" s="2"/>
    </row>
    <row r="2" spans="1:5" ht="15.75" x14ac:dyDescent="0.25">
      <c r="A2" s="31" t="s">
        <v>27</v>
      </c>
      <c r="B2" s="2"/>
      <c r="C2" s="2"/>
      <c r="D2" s="2"/>
    </row>
    <row r="3" spans="1:5" ht="16.5" thickBot="1" x14ac:dyDescent="0.3">
      <c r="A3" s="31" t="s">
        <v>13</v>
      </c>
      <c r="B3" s="31" t="s">
        <v>35</v>
      </c>
      <c r="C3" s="2"/>
      <c r="D3" s="2"/>
    </row>
    <row r="4" spans="1:5" ht="31.5" x14ac:dyDescent="0.25">
      <c r="A4" s="8" t="s">
        <v>26</v>
      </c>
      <c r="B4" s="8" t="s">
        <v>10</v>
      </c>
      <c r="C4" s="8" t="s">
        <v>11</v>
      </c>
      <c r="D4" s="8" t="s">
        <v>28</v>
      </c>
      <c r="E4" s="2"/>
    </row>
    <row r="5" spans="1:5" ht="15.75" x14ac:dyDescent="0.25">
      <c r="A5" s="20" t="s">
        <v>33</v>
      </c>
      <c r="B5" s="21">
        <v>0</v>
      </c>
      <c r="C5" s="22">
        <v>4000</v>
      </c>
      <c r="D5" s="21">
        <f>PRODUCT(B5:C5)</f>
        <v>0</v>
      </c>
      <c r="E5" s="2"/>
    </row>
    <row r="6" spans="1:5" ht="15.75" x14ac:dyDescent="0.25">
      <c r="A6" s="20" t="s">
        <v>34</v>
      </c>
      <c r="B6" s="21">
        <v>0</v>
      </c>
      <c r="C6" s="22">
        <v>4000</v>
      </c>
      <c r="D6" s="21">
        <f t="shared" ref="D6:D13" si="0">PRODUCT(B6:C6)</f>
        <v>0</v>
      </c>
      <c r="E6" s="2"/>
    </row>
    <row r="7" spans="1:5" ht="15.75" x14ac:dyDescent="0.25">
      <c r="A7" s="20" t="s">
        <v>23</v>
      </c>
      <c r="B7" s="21">
        <v>0</v>
      </c>
      <c r="C7" s="22">
        <v>2000</v>
      </c>
      <c r="D7" s="21">
        <f t="shared" si="0"/>
        <v>0</v>
      </c>
      <c r="E7" s="2"/>
    </row>
    <row r="8" spans="1:5" ht="15.75" x14ac:dyDescent="0.25">
      <c r="A8" s="20" t="s">
        <v>17</v>
      </c>
      <c r="B8" s="21">
        <v>0</v>
      </c>
      <c r="C8" s="22">
        <v>2000</v>
      </c>
      <c r="D8" s="21">
        <f t="shared" si="0"/>
        <v>0</v>
      </c>
      <c r="E8" s="2"/>
    </row>
    <row r="9" spans="1:5" ht="15.75" x14ac:dyDescent="0.25">
      <c r="A9" s="20" t="s">
        <v>18</v>
      </c>
      <c r="B9" s="21">
        <v>0</v>
      </c>
      <c r="C9" s="22">
        <v>2000</v>
      </c>
      <c r="D9" s="21">
        <f t="shared" si="0"/>
        <v>0</v>
      </c>
      <c r="E9" s="2"/>
    </row>
    <row r="10" spans="1:5" ht="15.75" x14ac:dyDescent="0.25">
      <c r="A10" s="20" t="s">
        <v>24</v>
      </c>
      <c r="B10" s="21">
        <v>0</v>
      </c>
      <c r="C10" s="22">
        <v>2000</v>
      </c>
      <c r="D10" s="21">
        <f t="shared" si="0"/>
        <v>0</v>
      </c>
      <c r="E10" s="2"/>
    </row>
    <row r="11" spans="1:5" ht="15.75" x14ac:dyDescent="0.25">
      <c r="A11" s="20" t="s">
        <v>19</v>
      </c>
      <c r="B11" s="21">
        <v>0</v>
      </c>
      <c r="C11" s="22">
        <v>2000</v>
      </c>
      <c r="D11" s="21">
        <f t="shared" si="0"/>
        <v>0</v>
      </c>
      <c r="E11" s="2"/>
    </row>
    <row r="12" spans="1:5" ht="15.75" x14ac:dyDescent="0.25">
      <c r="A12" s="20" t="s">
        <v>21</v>
      </c>
      <c r="B12" s="21">
        <v>0</v>
      </c>
      <c r="C12" s="22">
        <v>2000</v>
      </c>
      <c r="D12" s="21">
        <f t="shared" si="0"/>
        <v>0</v>
      </c>
      <c r="E12" s="2"/>
    </row>
    <row r="13" spans="1:5" ht="15.75" x14ac:dyDescent="0.25">
      <c r="A13" s="20" t="s">
        <v>20</v>
      </c>
      <c r="B13" s="21">
        <v>0</v>
      </c>
      <c r="C13" s="22">
        <v>2000</v>
      </c>
      <c r="D13" s="21">
        <f t="shared" si="0"/>
        <v>0</v>
      </c>
      <c r="E13" s="2"/>
    </row>
    <row r="14" spans="1:5" ht="16.5" thickBot="1" x14ac:dyDescent="0.3">
      <c r="A14" s="46" t="s">
        <v>15</v>
      </c>
      <c r="B14" s="47"/>
      <c r="C14" s="48"/>
      <c r="D14" s="28">
        <f>SUM(D5:D13)</f>
        <v>0</v>
      </c>
      <c r="E14" s="2"/>
    </row>
    <row r="15" spans="1:5" ht="15.75" x14ac:dyDescent="0.25">
      <c r="A15" s="23"/>
      <c r="B15" s="24"/>
      <c r="C15" s="25"/>
      <c r="D15" s="26"/>
      <c r="E15" s="2"/>
    </row>
    <row r="16" spans="1:5" ht="15.75" x14ac:dyDescent="0.25">
      <c r="A16" s="20" t="s">
        <v>33</v>
      </c>
      <c r="B16" s="21">
        <v>0</v>
      </c>
      <c r="C16" s="22">
        <v>4000</v>
      </c>
      <c r="D16" s="21">
        <f t="shared" ref="D16:D24" si="1">PRODUCT(B16:C16)</f>
        <v>0</v>
      </c>
      <c r="E16" s="2"/>
    </row>
    <row r="17" spans="1:5" ht="15.75" x14ac:dyDescent="0.25">
      <c r="A17" s="20" t="s">
        <v>34</v>
      </c>
      <c r="B17" s="21">
        <v>0</v>
      </c>
      <c r="C17" s="22">
        <v>4000</v>
      </c>
      <c r="D17" s="21">
        <f t="shared" si="1"/>
        <v>0</v>
      </c>
      <c r="E17" s="2"/>
    </row>
    <row r="18" spans="1:5" ht="15.75" x14ac:dyDescent="0.25">
      <c r="A18" s="20" t="s">
        <v>23</v>
      </c>
      <c r="B18" s="21">
        <v>0</v>
      </c>
      <c r="C18" s="22">
        <v>2000</v>
      </c>
      <c r="D18" s="21">
        <f t="shared" si="1"/>
        <v>0</v>
      </c>
      <c r="E18" s="2"/>
    </row>
    <row r="19" spans="1:5" ht="15.75" x14ac:dyDescent="0.25">
      <c r="A19" s="20" t="s">
        <v>17</v>
      </c>
      <c r="B19" s="21">
        <v>0</v>
      </c>
      <c r="C19" s="22">
        <v>2000</v>
      </c>
      <c r="D19" s="21">
        <f t="shared" si="1"/>
        <v>0</v>
      </c>
      <c r="E19" s="2"/>
    </row>
    <row r="20" spans="1:5" ht="15.75" x14ac:dyDescent="0.25">
      <c r="A20" s="20" t="s">
        <v>18</v>
      </c>
      <c r="B20" s="21">
        <v>0</v>
      </c>
      <c r="C20" s="22">
        <v>2000</v>
      </c>
      <c r="D20" s="21">
        <f t="shared" si="1"/>
        <v>0</v>
      </c>
      <c r="E20" s="2"/>
    </row>
    <row r="21" spans="1:5" ht="15.75" x14ac:dyDescent="0.25">
      <c r="A21" s="20" t="s">
        <v>24</v>
      </c>
      <c r="B21" s="21">
        <v>0</v>
      </c>
      <c r="C21" s="22">
        <v>2000</v>
      </c>
      <c r="D21" s="21">
        <f t="shared" si="1"/>
        <v>0</v>
      </c>
      <c r="E21" s="2"/>
    </row>
    <row r="22" spans="1:5" ht="15.75" x14ac:dyDescent="0.25">
      <c r="A22" s="20" t="s">
        <v>19</v>
      </c>
      <c r="B22" s="21">
        <v>0</v>
      </c>
      <c r="C22" s="22">
        <v>2000</v>
      </c>
      <c r="D22" s="21">
        <f t="shared" si="1"/>
        <v>0</v>
      </c>
      <c r="E22" s="2"/>
    </row>
    <row r="23" spans="1:5" ht="15.75" x14ac:dyDescent="0.25">
      <c r="A23" s="20" t="s">
        <v>21</v>
      </c>
      <c r="B23" s="21">
        <v>0</v>
      </c>
      <c r="C23" s="22">
        <v>2000</v>
      </c>
      <c r="D23" s="21">
        <f t="shared" si="1"/>
        <v>0</v>
      </c>
      <c r="E23" s="2"/>
    </row>
    <row r="24" spans="1:5" ht="15.75" x14ac:dyDescent="0.25">
      <c r="A24" s="20" t="s">
        <v>20</v>
      </c>
      <c r="B24" s="21">
        <v>0</v>
      </c>
      <c r="C24" s="22">
        <v>2000</v>
      </c>
      <c r="D24" s="21">
        <f t="shared" si="1"/>
        <v>0</v>
      </c>
      <c r="E24" s="2"/>
    </row>
    <row r="25" spans="1:5" ht="16.5" thickBot="1" x14ac:dyDescent="0.3">
      <c r="A25" s="27"/>
      <c r="B25" s="15"/>
      <c r="C25" s="19" t="s">
        <v>14</v>
      </c>
      <c r="D25" s="28">
        <f>SUM(D16:D24)</f>
        <v>0</v>
      </c>
      <c r="E25" s="2"/>
    </row>
    <row r="26" spans="1:5" ht="16.5" thickBot="1" x14ac:dyDescent="0.3">
      <c r="A26" s="16"/>
      <c r="B26" s="17"/>
      <c r="C26" s="18"/>
      <c r="D26" s="14"/>
      <c r="E26" s="2"/>
    </row>
    <row r="27" spans="1:5" ht="15.75" x14ac:dyDescent="0.25">
      <c r="A27" s="20" t="s">
        <v>33</v>
      </c>
      <c r="B27" s="21">
        <v>0</v>
      </c>
      <c r="C27" s="22">
        <v>4000</v>
      </c>
      <c r="D27" s="21">
        <f t="shared" ref="D27:D57" si="2">PRODUCT(B27:C27)</f>
        <v>0</v>
      </c>
      <c r="E27" s="2"/>
    </row>
    <row r="28" spans="1:5" ht="15.75" x14ac:dyDescent="0.25">
      <c r="A28" s="20" t="s">
        <v>34</v>
      </c>
      <c r="B28" s="21">
        <v>0</v>
      </c>
      <c r="C28" s="22">
        <v>4000</v>
      </c>
      <c r="D28" s="21">
        <f t="shared" si="2"/>
        <v>0</v>
      </c>
      <c r="E28" s="2"/>
    </row>
    <row r="29" spans="1:5" ht="15.75" x14ac:dyDescent="0.25">
      <c r="A29" s="20" t="s">
        <v>23</v>
      </c>
      <c r="B29" s="21">
        <v>0</v>
      </c>
      <c r="C29" s="22">
        <v>2000</v>
      </c>
      <c r="D29" s="21">
        <f t="shared" si="2"/>
        <v>0</v>
      </c>
      <c r="E29" s="2"/>
    </row>
    <row r="30" spans="1:5" ht="15.75" x14ac:dyDescent="0.25">
      <c r="A30" s="20" t="s">
        <v>17</v>
      </c>
      <c r="B30" s="21">
        <v>0</v>
      </c>
      <c r="C30" s="22">
        <v>2000</v>
      </c>
      <c r="D30" s="21">
        <f t="shared" si="2"/>
        <v>0</v>
      </c>
      <c r="E30" s="2"/>
    </row>
    <row r="31" spans="1:5" ht="15.75" x14ac:dyDescent="0.25">
      <c r="A31" s="20" t="s">
        <v>18</v>
      </c>
      <c r="B31" s="21">
        <v>0</v>
      </c>
      <c r="C31" s="22">
        <v>2000</v>
      </c>
      <c r="D31" s="21">
        <f t="shared" si="2"/>
        <v>0</v>
      </c>
      <c r="E31" s="2"/>
    </row>
    <row r="32" spans="1:5" ht="15.75" x14ac:dyDescent="0.25">
      <c r="A32" s="20" t="s">
        <v>24</v>
      </c>
      <c r="B32" s="21">
        <v>0</v>
      </c>
      <c r="C32" s="22">
        <v>2000</v>
      </c>
      <c r="D32" s="21">
        <f t="shared" si="2"/>
        <v>0</v>
      </c>
      <c r="E32" s="2"/>
    </row>
    <row r="33" spans="1:5" ht="15.75" x14ac:dyDescent="0.25">
      <c r="A33" s="20" t="s">
        <v>19</v>
      </c>
      <c r="B33" s="21">
        <v>0</v>
      </c>
      <c r="C33" s="22">
        <v>2000</v>
      </c>
      <c r="D33" s="21">
        <f t="shared" si="2"/>
        <v>0</v>
      </c>
      <c r="E33" s="2"/>
    </row>
    <row r="34" spans="1:5" ht="15.75" x14ac:dyDescent="0.25">
      <c r="A34" s="20" t="s">
        <v>21</v>
      </c>
      <c r="B34" s="21">
        <v>0</v>
      </c>
      <c r="C34" s="22">
        <v>2000</v>
      </c>
      <c r="D34" s="21">
        <f t="shared" si="2"/>
        <v>0</v>
      </c>
      <c r="E34" s="2"/>
    </row>
    <row r="35" spans="1:5" ht="15.75" x14ac:dyDescent="0.25">
      <c r="A35" s="20" t="s">
        <v>20</v>
      </c>
      <c r="B35" s="21">
        <v>0</v>
      </c>
      <c r="C35" s="22">
        <v>2000</v>
      </c>
      <c r="D35" s="21">
        <f t="shared" si="2"/>
        <v>0</v>
      </c>
      <c r="E35" s="2"/>
    </row>
    <row r="36" spans="1:5" ht="16.5" thickBot="1" x14ac:dyDescent="0.3">
      <c r="A36" s="27"/>
      <c r="B36" s="15"/>
      <c r="C36" s="19" t="s">
        <v>16</v>
      </c>
      <c r="D36" s="28">
        <f>SUM(D27:D35)</f>
        <v>0</v>
      </c>
      <c r="E36" s="2"/>
    </row>
    <row r="37" spans="1:5" ht="16.5" thickBot="1" x14ac:dyDescent="0.3">
      <c r="A37" s="16"/>
      <c r="B37" s="17"/>
      <c r="C37" s="18"/>
      <c r="D37" s="14"/>
      <c r="E37" s="2"/>
    </row>
    <row r="38" spans="1:5" ht="15.75" x14ac:dyDescent="0.25">
      <c r="A38" s="20" t="s">
        <v>33</v>
      </c>
      <c r="B38" s="21">
        <v>0</v>
      </c>
      <c r="C38" s="22">
        <v>4000</v>
      </c>
      <c r="D38" s="21">
        <f t="shared" ref="D38:D46" si="3">PRODUCT(B38:C38)</f>
        <v>0</v>
      </c>
      <c r="E38" s="2"/>
    </row>
    <row r="39" spans="1:5" ht="15.75" x14ac:dyDescent="0.25">
      <c r="A39" s="20" t="s">
        <v>34</v>
      </c>
      <c r="B39" s="21">
        <v>0</v>
      </c>
      <c r="C39" s="22">
        <v>4000</v>
      </c>
      <c r="D39" s="21">
        <f t="shared" si="3"/>
        <v>0</v>
      </c>
      <c r="E39" s="2"/>
    </row>
    <row r="40" spans="1:5" ht="15.75" x14ac:dyDescent="0.25">
      <c r="A40" s="20" t="s">
        <v>23</v>
      </c>
      <c r="B40" s="21">
        <v>0</v>
      </c>
      <c r="C40" s="22">
        <v>2000</v>
      </c>
      <c r="D40" s="21">
        <f t="shared" si="3"/>
        <v>0</v>
      </c>
      <c r="E40" s="2"/>
    </row>
    <row r="41" spans="1:5" ht="15.75" x14ac:dyDescent="0.25">
      <c r="A41" s="20" t="s">
        <v>17</v>
      </c>
      <c r="B41" s="21">
        <v>0</v>
      </c>
      <c r="C41" s="22">
        <v>2000</v>
      </c>
      <c r="D41" s="21">
        <f t="shared" si="3"/>
        <v>0</v>
      </c>
      <c r="E41" s="2"/>
    </row>
    <row r="42" spans="1:5" ht="15.75" x14ac:dyDescent="0.25">
      <c r="A42" s="20" t="s">
        <v>18</v>
      </c>
      <c r="B42" s="21">
        <v>0</v>
      </c>
      <c r="C42" s="22">
        <v>2000</v>
      </c>
      <c r="D42" s="21">
        <f t="shared" si="3"/>
        <v>0</v>
      </c>
      <c r="E42" s="2"/>
    </row>
    <row r="43" spans="1:5" ht="15.75" x14ac:dyDescent="0.25">
      <c r="A43" s="20" t="s">
        <v>24</v>
      </c>
      <c r="B43" s="21">
        <v>0</v>
      </c>
      <c r="C43" s="22">
        <v>2000</v>
      </c>
      <c r="D43" s="21">
        <f t="shared" si="3"/>
        <v>0</v>
      </c>
      <c r="E43" s="2"/>
    </row>
    <row r="44" spans="1:5" ht="15.75" x14ac:dyDescent="0.25">
      <c r="A44" s="20" t="s">
        <v>19</v>
      </c>
      <c r="B44" s="21">
        <v>0</v>
      </c>
      <c r="C44" s="22">
        <v>2000</v>
      </c>
      <c r="D44" s="21">
        <f t="shared" si="3"/>
        <v>0</v>
      </c>
      <c r="E44" s="2"/>
    </row>
    <row r="45" spans="1:5" ht="15.75" x14ac:dyDescent="0.25">
      <c r="A45" s="20" t="s">
        <v>21</v>
      </c>
      <c r="B45" s="21">
        <v>0</v>
      </c>
      <c r="C45" s="22">
        <v>2000</v>
      </c>
      <c r="D45" s="21">
        <f t="shared" si="3"/>
        <v>0</v>
      </c>
      <c r="E45" s="2"/>
    </row>
    <row r="46" spans="1:5" ht="15.75" x14ac:dyDescent="0.25">
      <c r="A46" s="20" t="s">
        <v>20</v>
      </c>
      <c r="B46" s="21">
        <v>0</v>
      </c>
      <c r="C46" s="22">
        <v>2000</v>
      </c>
      <c r="D46" s="21">
        <f t="shared" si="3"/>
        <v>0</v>
      </c>
      <c r="E46" s="2"/>
    </row>
    <row r="47" spans="1:5" ht="16.5" thickBot="1" x14ac:dyDescent="0.3">
      <c r="A47" s="46" t="s">
        <v>22</v>
      </c>
      <c r="B47" s="47"/>
      <c r="C47" s="48"/>
      <c r="D47" s="28">
        <f>SUM(D38:D46)</f>
        <v>0</v>
      </c>
      <c r="E47" s="2"/>
    </row>
    <row r="48" spans="1:5" ht="16.5" thickBot="1" x14ac:dyDescent="0.3">
      <c r="A48" s="16"/>
      <c r="B48" s="17"/>
      <c r="C48" s="18"/>
      <c r="D48" s="14"/>
      <c r="E48" s="2"/>
    </row>
    <row r="49" spans="1:5" ht="15.75" x14ac:dyDescent="0.25">
      <c r="A49" s="20" t="s">
        <v>33</v>
      </c>
      <c r="B49" s="21">
        <v>0</v>
      </c>
      <c r="C49" s="22">
        <v>4000</v>
      </c>
      <c r="D49" s="21">
        <f>PRODUCT(B49:C49)</f>
        <v>0</v>
      </c>
      <c r="E49" s="2"/>
    </row>
    <row r="50" spans="1:5" ht="15.75" x14ac:dyDescent="0.25">
      <c r="A50" s="20" t="s">
        <v>34</v>
      </c>
      <c r="B50" s="21">
        <v>0</v>
      </c>
      <c r="C50" s="22">
        <v>4000</v>
      </c>
      <c r="D50" s="21">
        <f t="shared" si="2"/>
        <v>0</v>
      </c>
      <c r="E50" s="2"/>
    </row>
    <row r="51" spans="1:5" ht="15.75" x14ac:dyDescent="0.25">
      <c r="A51" s="20" t="s">
        <v>23</v>
      </c>
      <c r="B51" s="21">
        <v>0</v>
      </c>
      <c r="C51" s="22">
        <v>2000</v>
      </c>
      <c r="D51" s="21">
        <f t="shared" si="2"/>
        <v>0</v>
      </c>
      <c r="E51" s="2"/>
    </row>
    <row r="52" spans="1:5" ht="15.75" x14ac:dyDescent="0.25">
      <c r="A52" s="20" t="s">
        <v>17</v>
      </c>
      <c r="B52" s="21">
        <v>0</v>
      </c>
      <c r="C52" s="22">
        <v>2000</v>
      </c>
      <c r="D52" s="21">
        <f t="shared" si="2"/>
        <v>0</v>
      </c>
      <c r="E52" s="2"/>
    </row>
    <row r="53" spans="1:5" ht="15.75" x14ac:dyDescent="0.25">
      <c r="A53" s="20" t="s">
        <v>18</v>
      </c>
      <c r="B53" s="21">
        <v>0</v>
      </c>
      <c r="C53" s="22">
        <v>2000</v>
      </c>
      <c r="D53" s="21">
        <f t="shared" si="2"/>
        <v>0</v>
      </c>
      <c r="E53" s="2"/>
    </row>
    <row r="54" spans="1:5" ht="15.75" x14ac:dyDescent="0.25">
      <c r="A54" s="20" t="s">
        <v>24</v>
      </c>
      <c r="B54" s="21">
        <v>0</v>
      </c>
      <c r="C54" s="22">
        <v>2000</v>
      </c>
      <c r="D54" s="21">
        <f t="shared" si="2"/>
        <v>0</v>
      </c>
      <c r="E54" s="2"/>
    </row>
    <row r="55" spans="1:5" ht="15.75" x14ac:dyDescent="0.25">
      <c r="A55" s="20" t="s">
        <v>19</v>
      </c>
      <c r="B55" s="21">
        <v>0</v>
      </c>
      <c r="C55" s="22">
        <v>2000</v>
      </c>
      <c r="D55" s="21">
        <f t="shared" si="2"/>
        <v>0</v>
      </c>
      <c r="E55" s="2"/>
    </row>
    <row r="56" spans="1:5" ht="15.75" x14ac:dyDescent="0.25">
      <c r="A56" s="20" t="s">
        <v>21</v>
      </c>
      <c r="B56" s="21">
        <v>0</v>
      </c>
      <c r="C56" s="22">
        <v>2000</v>
      </c>
      <c r="D56" s="21">
        <f t="shared" si="2"/>
        <v>0</v>
      </c>
      <c r="E56" s="2"/>
    </row>
    <row r="57" spans="1:5" ht="15.75" x14ac:dyDescent="0.25">
      <c r="A57" s="20" t="s">
        <v>20</v>
      </c>
      <c r="B57" s="21">
        <v>0</v>
      </c>
      <c r="C57" s="22">
        <v>2000</v>
      </c>
      <c r="D57" s="21">
        <f t="shared" si="2"/>
        <v>0</v>
      </c>
      <c r="E57" s="2"/>
    </row>
    <row r="58" spans="1:5" ht="16.5" thickBot="1" x14ac:dyDescent="0.3">
      <c r="A58" s="46" t="s">
        <v>25</v>
      </c>
      <c r="B58" s="47"/>
      <c r="C58" s="48"/>
      <c r="D58" s="28">
        <f>SUM(D49:D57)</f>
        <v>0</v>
      </c>
      <c r="E58" s="2"/>
    </row>
    <row r="59" spans="1:5" ht="16.5" thickBot="1" x14ac:dyDescent="0.3">
      <c r="A59" s="2"/>
      <c r="B59" s="9"/>
      <c r="C59" s="12" t="s">
        <v>12</v>
      </c>
      <c r="D59" s="13">
        <f>SUM(D14+D25+D36+D47+D58)</f>
        <v>0</v>
      </c>
      <c r="E59" s="2"/>
    </row>
    <row r="60" spans="1:5" ht="16.5" thickBot="1" x14ac:dyDescent="0.3">
      <c r="A60" s="32" t="s">
        <v>0</v>
      </c>
      <c r="B60" s="33"/>
      <c r="C60" s="34" t="s">
        <v>1</v>
      </c>
      <c r="D60" s="42"/>
      <c r="E60" s="3"/>
    </row>
    <row r="61" spans="1:5" ht="15.75" x14ac:dyDescent="0.25">
      <c r="A61" s="35" t="s">
        <v>2</v>
      </c>
      <c r="B61" s="36"/>
      <c r="C61" s="37"/>
      <c r="D61" s="43"/>
      <c r="E61" s="4"/>
    </row>
    <row r="62" spans="1:5" ht="16.5" thickBot="1" x14ac:dyDescent="0.3">
      <c r="A62" s="35" t="s">
        <v>3</v>
      </c>
      <c r="B62" s="36"/>
      <c r="C62" s="38" t="s">
        <v>7</v>
      </c>
      <c r="D62" s="41"/>
      <c r="E62" s="5"/>
    </row>
    <row r="63" spans="1:5" ht="16.5" thickBot="1" x14ac:dyDescent="0.3">
      <c r="A63" s="39" t="s">
        <v>4</v>
      </c>
      <c r="B63" s="36"/>
      <c r="C63" s="40" t="s">
        <v>8</v>
      </c>
      <c r="D63" s="44"/>
      <c r="E63" s="4"/>
    </row>
    <row r="64" spans="1:5" ht="16.5" thickBot="1" x14ac:dyDescent="0.3">
      <c r="A64" s="35" t="s">
        <v>5</v>
      </c>
      <c r="B64" s="36"/>
      <c r="C64" s="38" t="s">
        <v>9</v>
      </c>
      <c r="D64" s="45"/>
      <c r="E64" s="5"/>
    </row>
    <row r="65" spans="1:4" ht="15.75" x14ac:dyDescent="0.25">
      <c r="A65" s="35" t="s">
        <v>6</v>
      </c>
      <c r="C65" s="10"/>
    </row>
    <row r="66" spans="1:4" x14ac:dyDescent="0.2">
      <c r="A66" s="6"/>
      <c r="B66" s="7"/>
    </row>
    <row r="70" spans="1:4" x14ac:dyDescent="0.2">
      <c r="D70" s="11"/>
    </row>
    <row r="71" spans="1:4" x14ac:dyDescent="0.2">
      <c r="D71" s="11"/>
    </row>
    <row r="72" spans="1:4" x14ac:dyDescent="0.2">
      <c r="C72" s="11"/>
    </row>
    <row r="73" spans="1:4" x14ac:dyDescent="0.2">
      <c r="C73" s="11"/>
    </row>
  </sheetData>
  <protectedRanges>
    <protectedRange sqref="E60:E64" name="Range5_1"/>
    <protectedRange sqref="B60:B64" name="Range4_1"/>
  </protectedRanges>
  <mergeCells count="5">
    <mergeCell ref="D60:D61"/>
    <mergeCell ref="D63:D64"/>
    <mergeCell ref="A14:C14"/>
    <mergeCell ref="A58:C58"/>
    <mergeCell ref="A47:C47"/>
  </mergeCells>
  <phoneticPr fontId="2" type="noConversion"/>
  <pageMargins left="0.7" right="0.7" top="0.75" bottom="0.75" header="0.3" footer="0.3"/>
  <pageSetup paperSize="5"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F1FEA1-545E-4993-AE56-40E869418A4E}"/>
</file>

<file path=customXml/itemProps2.xml><?xml version="1.0" encoding="utf-8"?>
<ds:datastoreItem xmlns:ds="http://schemas.openxmlformats.org/officeDocument/2006/customXml" ds:itemID="{02D3723C-784E-40D7-9338-E1CFDCBC292E}"/>
</file>

<file path=customXml/itemProps3.xml><?xml version="1.0" encoding="utf-8"?>
<ds:datastoreItem xmlns:ds="http://schemas.openxmlformats.org/officeDocument/2006/customXml" ds:itemID="{F78F71FF-05D0-465D-AB8C-F64B25EF3B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Price Sheet</vt:lpstr>
      <vt:lpstr>'Price Sheet'!Print_Titles</vt:lpstr>
    </vt:vector>
  </TitlesOfParts>
  <Company>Smahrt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E00B9400036 Amendment 2 Attachment B</dc:title>
  <dc:creator>DoIT Procurement</dc:creator>
  <cp:lastModifiedBy>Windows User</cp:lastModifiedBy>
  <cp:lastPrinted>2019-03-20T18:56:25Z</cp:lastPrinted>
  <dcterms:created xsi:type="dcterms:W3CDTF">2009-04-28T00:13:46Z</dcterms:created>
  <dcterms:modified xsi:type="dcterms:W3CDTF">2019-04-04T17:41:21Z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ies>
</file>