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onna.White\Documents\COMPT\"/>
    </mc:Choice>
  </mc:AlternateContent>
  <bookViews>
    <workbookView xWindow="-120" yWindow="-120" windowWidth="29040" windowHeight="15840" firstSheet="1" activeTab="1"/>
  </bookViews>
  <sheets>
    <sheet name="Instructions" sheetId="3" r:id="rId1"/>
    <sheet name="Price Sheet"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8" i="2" l="1"/>
  <c r="E37" i="2"/>
  <c r="E36" i="2"/>
  <c r="E35" i="2"/>
  <c r="E34" i="2"/>
  <c r="E31" i="2"/>
  <c r="E30" i="2"/>
  <c r="E29" i="2"/>
  <c r="E28" i="2"/>
  <c r="E27" i="2"/>
  <c r="E24" i="2"/>
  <c r="E23" i="2"/>
  <c r="E22" i="2"/>
  <c r="E21" i="2"/>
  <c r="E20" i="2"/>
  <c r="E17" i="2"/>
  <c r="E16" i="2"/>
  <c r="E15" i="2"/>
  <c r="E14" i="2"/>
  <c r="E13" i="2"/>
  <c r="E8" i="2"/>
  <c r="E9" i="2"/>
  <c r="E10" i="2"/>
  <c r="E32" i="2" l="1"/>
  <c r="E18" i="2"/>
  <c r="E39" i="2"/>
  <c r="E25" i="2"/>
  <c r="E11" i="2"/>
  <c r="E40" i="2" l="1"/>
</calcChain>
</file>

<file path=xl/sharedStrings.xml><?xml version="1.0" encoding="utf-8"?>
<sst xmlns="http://schemas.openxmlformats.org/spreadsheetml/2006/main" count="51" uniqueCount="33">
  <si>
    <t>Company Name:</t>
  </si>
  <si>
    <t>Authorized Signature:</t>
  </si>
  <si>
    <t>Point of Contact</t>
  </si>
  <si>
    <t>Address:</t>
  </si>
  <si>
    <t>Office Phone Number:</t>
  </si>
  <si>
    <t>FAX Number</t>
  </si>
  <si>
    <t>E-Mail Address</t>
  </si>
  <si>
    <t>Printed Name:</t>
  </si>
  <si>
    <t>Title:</t>
  </si>
  <si>
    <t>Date:</t>
  </si>
  <si>
    <t>Hourly Labor Rate (A)</t>
  </si>
  <si>
    <t>Total Class Hours (B)</t>
  </si>
  <si>
    <t xml:space="preserve">Total - EVALUATED PRICE </t>
  </si>
  <si>
    <t xml:space="preserve">FINANCIAL PROPOSAL  </t>
  </si>
  <si>
    <t>YEAR TWO</t>
  </si>
  <si>
    <t xml:space="preserve">YEAR ONE </t>
  </si>
  <si>
    <t>YEAR THREE</t>
  </si>
  <si>
    <t>YEAR FOUR</t>
  </si>
  <si>
    <t>YEAR FIVE</t>
  </si>
  <si>
    <t>CATS+ Labor Category</t>
  </si>
  <si>
    <t>ATTACHMENT B</t>
  </si>
  <si>
    <t>Total Proposed CATS+ TORFP Price</t>
  </si>
  <si>
    <t>A year for this Task Order shall be calculated as one calendar year from the Effective Date</t>
  </si>
  <si>
    <t xml:space="preserve">The total class hours (Column B) are not to be construed as “guaranteed” hours; the total number of hours is an estimate only for purposes of price sheet evaluation.
</t>
  </si>
  <si>
    <t>The Hourly Labor Rate is the actual rate the State pays for services and shall be recorded in dollars and cents. The Hourly Labor Rate cannot exceed the Master Contract Rate but may be lower.  Rates shall be fully loaded, all-inclusive, i.e., include all direct and indirect costs and profits for the Master Contractor to perform under the TO Agreement.</t>
  </si>
  <si>
    <r>
      <rPr>
        <b/>
        <sz val="10"/>
        <rFont val="Arial"/>
        <family val="2"/>
      </rPr>
      <t xml:space="preserve">Labor Rate Maximums: </t>
    </r>
    <r>
      <rPr>
        <sz val="10"/>
        <rFont val="Arial"/>
      </rPr>
      <t xml:space="preserve">The maximum labor rate that may be proposed for any CATS+ Labor Category shall not exceed the maximum for the CATS+ Master Contract year in effect on the TO Proposal due date.  </t>
    </r>
  </si>
  <si>
    <t>CATS+ TORFP # E00B0600036</t>
  </si>
  <si>
    <t>Analyst, Computer Software/Integration (Senior) (Key)</t>
  </si>
  <si>
    <t xml:space="preserve">Risk Assessment Consultant (Senior) (Key) </t>
  </si>
  <si>
    <t>Group Facilitator (Senior) (Key)</t>
  </si>
  <si>
    <t>Data Warehouse and Project Management Services</t>
  </si>
  <si>
    <t>Quality Assurance Consultant (Senior)(Non Key)</t>
  </si>
  <si>
    <t>Geographic Information Systems Specialist (Non Key)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</si>
</sst>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7" formatCode="&quot;$&quot;#,##0.00_);\(&quot;$&quot;#,##0.00\)"/>
    <numFmt numFmtId="44" formatCode="_(&quot;$&quot;* #,##0.00_);_(&quot;$&quot;* \(#,##0.00\);_(&quot;$&quot;* &quot;-&quot;??_);_(@_)"/>
    <numFmt numFmtId="164" formatCode="&quot;$&quot;#,##0.00"/>
  </numFmts>
  <fonts count="11" x14ac:knownFonts="1">
    <font>
      <sz val="10"/>
      <name val="Arial"/>
    </font>
    <font>
      <sz val="11"/>
      <color indexed="8"/>
      <name val="Calibri"/>
      <family val="2"/>
    </font>
    <font>
      <sz val="8"/>
      <name val="Arial"/>
      <family val="2"/>
    </font>
    <font>
      <sz val="10"/>
      <name val="Arial"/>
      <family val="2"/>
    </font>
    <font>
      <b/>
      <sz val="12"/>
      <name val="Times New Roman"/>
      <family val="1"/>
    </font>
    <font>
      <sz val="12"/>
      <name val="Times New Roman"/>
      <family val="1"/>
    </font>
    <font>
      <sz val="10"/>
      <name val="Arial"/>
      <family val="2"/>
    </font>
    <font>
      <b/>
      <sz val="10"/>
      <name val="Arial"/>
      <family val="2"/>
    </font>
    <font>
      <sz val="8"/>
      <name val="Arial"/>
      <family val="2"/>
    </font>
    <font>
      <b/>
      <sz val="8"/>
      <name val="Arial"/>
      <family val="2"/>
    </font>
    <font>
      <b/>
      <sz val="16"/>
      <name val="Arial"/>
      <family val="2"/>
    </font>
  </fonts>
  <fills count="7">
    <fill>
      <patternFill patternType="none"/>
    </fill>
    <fill>
      <patternFill patternType="gray125"/>
    </fill>
    <fill>
      <patternFill patternType="solid">
        <fgColor theme="2" tint="-0.499984740745262"/>
        <bgColor indexed="64"/>
      </patternFill>
    </fill>
    <fill>
      <patternFill patternType="solid">
        <fgColor theme="3"/>
        <bgColor indexed="64"/>
      </patternFill>
    </fill>
    <fill>
      <patternFill patternType="solid">
        <fgColor theme="5"/>
        <bgColor indexed="64"/>
      </patternFill>
    </fill>
    <fill>
      <patternFill patternType="solid">
        <fgColor theme="2"/>
        <bgColor indexed="64"/>
      </patternFill>
    </fill>
    <fill>
      <patternFill patternType="solid">
        <fgColor theme="2" tint="-9.9978637043366805E-2"/>
        <bgColor indexed="64"/>
      </patternFill>
    </fill>
  </fills>
  <borders count="28">
    <border>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6" fillId="0" borderId="0"/>
  </cellStyleXfs>
  <cellXfs count="64">
    <xf numFmtId="0" fontId="0" fillId="0" borderId="0" xfId="0"/>
    <xf numFmtId="0" fontId="3" fillId="0" borderId="0" xfId="0" applyFont="1"/>
    <xf numFmtId="0" fontId="5" fillId="0" borderId="0" xfId="0" applyFont="1"/>
    <xf numFmtId="0" fontId="5" fillId="0" borderId="1" xfId="0" applyFont="1" applyFill="1" applyBorder="1"/>
    <xf numFmtId="0" fontId="8" fillId="0" borderId="2" xfId="2" applyFont="1" applyFill="1" applyBorder="1" applyAlignment="1"/>
    <xf numFmtId="0" fontId="6" fillId="0" borderId="3" xfId="2" applyFill="1" applyBorder="1" applyAlignment="1"/>
    <xf numFmtId="0" fontId="8" fillId="0" borderId="4" xfId="2" applyFont="1" applyFill="1" applyBorder="1" applyAlignment="1"/>
    <xf numFmtId="0" fontId="6" fillId="0" borderId="5" xfId="2" applyFill="1" applyBorder="1" applyAlignment="1"/>
    <xf numFmtId="0" fontId="6" fillId="0" borderId="0" xfId="2" applyFont="1"/>
    <xf numFmtId="0" fontId="6" fillId="0" borderId="0" xfId="2" applyFont="1" applyAlignment="1"/>
    <xf numFmtId="0" fontId="4" fillId="2" borderId="6" xfId="0" applyFont="1" applyFill="1" applyBorder="1" applyAlignment="1">
      <alignment horizontal="center" wrapText="1"/>
    </xf>
    <xf numFmtId="44" fontId="4" fillId="3" borderId="7" xfId="0" applyNumberFormat="1" applyFont="1" applyFill="1" applyBorder="1" applyAlignment="1">
      <alignment horizontal="left"/>
    </xf>
    <xf numFmtId="0" fontId="5" fillId="5" borderId="8" xfId="0" applyFont="1" applyFill="1" applyBorder="1"/>
    <xf numFmtId="0" fontId="5" fillId="5" borderId="9" xfId="0" applyFont="1" applyFill="1" applyBorder="1"/>
    <xf numFmtId="0" fontId="3" fillId="0" borderId="0" xfId="0" applyFont="1" applyBorder="1"/>
    <xf numFmtId="0" fontId="10" fillId="0" borderId="0" xfId="0" applyFont="1"/>
    <xf numFmtId="0" fontId="4" fillId="0" borderId="7" xfId="0" applyFont="1" applyFill="1" applyBorder="1" applyAlignment="1">
      <alignment horizontal="left" wrapText="1"/>
    </xf>
    <xf numFmtId="164" fontId="4" fillId="0" borderId="7" xfId="0" applyNumberFormat="1" applyFont="1" applyFill="1" applyBorder="1" applyAlignment="1">
      <alignment horizontal="right"/>
    </xf>
    <xf numFmtId="7" fontId="5" fillId="6" borderId="5" xfId="1" applyNumberFormat="1" applyFont="1" applyFill="1" applyBorder="1" applyAlignment="1">
      <alignment wrapText="1"/>
    </xf>
    <xf numFmtId="7" fontId="5" fillId="0" borderId="1" xfId="1" applyNumberFormat="1" applyFont="1" applyFill="1" applyBorder="1" applyAlignment="1">
      <alignment wrapText="1"/>
    </xf>
    <xf numFmtId="44" fontId="4" fillId="6" borderId="10" xfId="0" applyNumberFormat="1" applyFont="1" applyFill="1" applyBorder="1" applyAlignment="1">
      <alignment horizontal="center" wrapText="1"/>
    </xf>
    <xf numFmtId="7" fontId="5" fillId="6" borderId="1" xfId="1" applyNumberFormat="1" applyFont="1" applyFill="1" applyBorder="1" applyAlignment="1">
      <alignment wrapText="1"/>
    </xf>
    <xf numFmtId="39" fontId="5" fillId="6" borderId="5" xfId="1" applyNumberFormat="1" applyFont="1" applyFill="1" applyBorder="1" applyAlignment="1">
      <alignment wrapText="1"/>
    </xf>
    <xf numFmtId="39" fontId="4" fillId="0" borderId="5" xfId="1" applyNumberFormat="1" applyFont="1" applyFill="1" applyBorder="1" applyAlignment="1">
      <alignment horizontal="right" wrapText="1"/>
    </xf>
    <xf numFmtId="44" fontId="4" fillId="0" borderId="11" xfId="0" applyNumberFormat="1" applyFont="1" applyFill="1" applyBorder="1" applyAlignment="1">
      <alignment horizontal="center" wrapText="1"/>
    </xf>
    <xf numFmtId="7" fontId="5" fillId="0" borderId="11" xfId="1" applyNumberFormat="1" applyFont="1" applyFill="1" applyBorder="1" applyAlignment="1">
      <alignment wrapText="1"/>
    </xf>
    <xf numFmtId="39" fontId="5" fillId="0" borderId="11" xfId="1" applyNumberFormat="1" applyFont="1" applyFill="1" applyBorder="1" applyAlignment="1">
      <alignment wrapText="1"/>
    </xf>
    <xf numFmtId="44" fontId="4" fillId="6" borderId="12" xfId="1" applyFont="1" applyFill="1" applyBorder="1" applyAlignment="1">
      <alignment horizontal="right" wrapText="1"/>
    </xf>
    <xf numFmtId="44" fontId="4" fillId="6" borderId="0" xfId="1" applyFont="1" applyFill="1" applyBorder="1" applyAlignment="1">
      <alignment horizontal="right" wrapText="1"/>
    </xf>
    <xf numFmtId="44" fontId="4" fillId="6" borderId="13" xfId="1" applyFont="1" applyFill="1" applyBorder="1" applyAlignment="1">
      <alignment horizontal="right" wrapText="1"/>
    </xf>
    <xf numFmtId="164" fontId="5" fillId="6" borderId="13" xfId="1" applyNumberFormat="1" applyFont="1" applyFill="1" applyBorder="1" applyAlignment="1">
      <alignment wrapText="1"/>
    </xf>
    <xf numFmtId="44" fontId="4" fillId="0" borderId="14" xfId="0" applyNumberFormat="1" applyFont="1" applyFill="1" applyBorder="1" applyAlignment="1">
      <alignment horizontal="center" wrapText="1"/>
    </xf>
    <xf numFmtId="164" fontId="4" fillId="0" borderId="5" xfId="1" applyNumberFormat="1" applyFont="1" applyFill="1" applyBorder="1" applyAlignment="1">
      <alignment wrapText="1"/>
    </xf>
    <xf numFmtId="0" fontId="3" fillId="0" borderId="0" xfId="0" applyFont="1" applyAlignment="1">
      <alignment wrapText="1"/>
    </xf>
    <xf numFmtId="0" fontId="5" fillId="0" borderId="0" xfId="0" applyFont="1" applyAlignment="1">
      <alignment wrapText="1"/>
    </xf>
    <xf numFmtId="0" fontId="0" fillId="0" borderId="0" xfId="0" applyAlignment="1">
      <alignment wrapText="1"/>
    </xf>
    <xf numFmtId="0" fontId="6" fillId="0" borderId="0" xfId="2" applyFont="1" applyBorder="1" applyAlignment="1"/>
    <xf numFmtId="0" fontId="7" fillId="4" borderId="15" xfId="2" applyFont="1" applyFill="1" applyBorder="1" applyAlignment="1">
      <alignment horizontal="left" wrapText="1"/>
    </xf>
    <xf numFmtId="0" fontId="7" fillId="4" borderId="18" xfId="2" applyFont="1" applyFill="1" applyBorder="1" applyAlignment="1">
      <alignment horizontal="left"/>
    </xf>
    <xf numFmtId="0" fontId="7" fillId="4" borderId="18" xfId="2" applyFont="1" applyFill="1" applyBorder="1" applyAlignment="1">
      <alignment horizontal="left" wrapText="1"/>
    </xf>
    <xf numFmtId="0" fontId="7" fillId="4" borderId="20" xfId="2" applyFont="1" applyFill="1" applyBorder="1" applyAlignment="1">
      <alignment horizontal="left"/>
    </xf>
    <xf numFmtId="0" fontId="7" fillId="4" borderId="21" xfId="2" applyFont="1" applyFill="1" applyBorder="1" applyAlignment="1">
      <alignment horizontal="center" wrapText="1"/>
    </xf>
    <xf numFmtId="7" fontId="5" fillId="0" borderId="11" xfId="1" applyNumberFormat="1" applyFont="1" applyFill="1" applyBorder="1" applyAlignment="1" applyProtection="1">
      <alignment wrapText="1"/>
      <protection locked="0"/>
    </xf>
    <xf numFmtId="0" fontId="6" fillId="0" borderId="16" xfId="2" applyFill="1" applyBorder="1" applyAlignment="1" applyProtection="1">
      <alignment wrapText="1"/>
      <protection locked="0"/>
    </xf>
    <xf numFmtId="0" fontId="6" fillId="0" borderId="11" xfId="2" applyFill="1" applyBorder="1" applyAlignment="1" applyProtection="1">
      <alignment wrapText="1"/>
      <protection locked="0"/>
    </xf>
    <xf numFmtId="0" fontId="6" fillId="0" borderId="21" xfId="2" applyFill="1" applyBorder="1" applyAlignment="1" applyProtection="1">
      <alignment wrapText="1"/>
      <protection locked="0"/>
    </xf>
    <xf numFmtId="0" fontId="9" fillId="0" borderId="22" xfId="2" applyFont="1" applyFill="1" applyBorder="1" applyAlignment="1" applyProtection="1">
      <protection locked="0"/>
    </xf>
    <xf numFmtId="0" fontId="7" fillId="4" borderId="25" xfId="2" applyFont="1" applyFill="1" applyBorder="1" applyAlignment="1">
      <alignment horizontal="center" vertical="center" wrapText="1"/>
    </xf>
    <xf numFmtId="0" fontId="7" fillId="4" borderId="24" xfId="2" applyFont="1" applyFill="1" applyBorder="1" applyAlignment="1">
      <alignment horizontal="center" vertical="center" wrapText="1"/>
    </xf>
    <xf numFmtId="0" fontId="7" fillId="4" borderId="26" xfId="2" applyFont="1" applyFill="1" applyBorder="1" applyAlignment="1">
      <alignment horizontal="left" vertical="center"/>
    </xf>
    <xf numFmtId="0" fontId="7" fillId="4" borderId="27" xfId="2" applyFont="1" applyFill="1" applyBorder="1" applyAlignment="1">
      <alignment horizontal="left" vertical="center"/>
    </xf>
    <xf numFmtId="0" fontId="7" fillId="0" borderId="17" xfId="2" applyFont="1" applyFill="1" applyBorder="1" applyAlignment="1" applyProtection="1">
      <alignment wrapText="1"/>
      <protection locked="0"/>
    </xf>
    <xf numFmtId="0" fontId="7" fillId="0" borderId="19" xfId="2" applyFont="1" applyFill="1" applyBorder="1" applyAlignment="1" applyProtection="1">
      <alignment wrapText="1"/>
      <protection locked="0"/>
    </xf>
    <xf numFmtId="0" fontId="9" fillId="0" borderId="19" xfId="2" applyFont="1" applyFill="1" applyBorder="1" applyAlignment="1" applyProtection="1">
      <protection locked="0"/>
    </xf>
    <xf numFmtId="0" fontId="7" fillId="4" borderId="23" xfId="2" applyFont="1" applyFill="1" applyBorder="1" applyAlignment="1">
      <alignment horizontal="center" vertical="center" wrapText="1"/>
    </xf>
    <xf numFmtId="0" fontId="7" fillId="4" borderId="25" xfId="2" applyFont="1" applyFill="1" applyBorder="1" applyAlignment="1">
      <alignment horizontal="center" vertical="center"/>
    </xf>
    <xf numFmtId="0" fontId="7" fillId="4" borderId="24" xfId="2" applyFont="1" applyFill="1" applyBorder="1" applyAlignment="1">
      <alignment horizontal="center" vertical="center"/>
    </xf>
    <xf numFmtId="0" fontId="4" fillId="5" borderId="10" xfId="0" applyFont="1" applyFill="1" applyBorder="1" applyAlignment="1">
      <alignment horizontal="left" wrapText="1"/>
    </xf>
    <xf numFmtId="0" fontId="4" fillId="5" borderId="8" xfId="0" applyFont="1" applyFill="1" applyBorder="1" applyAlignment="1">
      <alignment horizontal="left" wrapText="1"/>
    </xf>
    <xf numFmtId="0" fontId="5" fillId="0" borderId="14" xfId="0" applyFont="1" applyFill="1" applyBorder="1" applyAlignment="1">
      <alignment horizontal="left" wrapText="1"/>
    </xf>
    <xf numFmtId="0" fontId="5" fillId="0" borderId="1" xfId="0" applyFont="1" applyFill="1" applyBorder="1" applyAlignment="1">
      <alignment horizontal="left" wrapText="1"/>
    </xf>
    <xf numFmtId="44" fontId="4" fillId="0" borderId="14" xfId="1" applyFont="1" applyFill="1" applyBorder="1" applyAlignment="1">
      <alignment horizontal="right" wrapText="1"/>
    </xf>
    <xf numFmtId="44" fontId="4" fillId="0" borderId="1" xfId="1" applyFont="1" applyFill="1" applyBorder="1" applyAlignment="1">
      <alignment horizontal="right" wrapText="1"/>
    </xf>
    <xf numFmtId="44" fontId="4" fillId="0" borderId="5" xfId="1" applyFont="1" applyFill="1" applyBorder="1" applyAlignment="1">
      <alignment horizontal="right" wrapText="1"/>
    </xf>
  </cellXfs>
  <cellStyles count="3">
    <cellStyle name="Currency" xfId="1" builtinId="4"/>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Integral">
      <a:majorFont>
        <a:latin typeface="Tw Cen MT Condensed" panose="020B06060201040202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10"/>
  <sheetViews>
    <sheetView workbookViewId="0">
      <selection activeCell="A12" sqref="A12"/>
    </sheetView>
  </sheetViews>
  <sheetFormatPr defaultRowHeight="12.75" x14ac:dyDescent="0.2"/>
  <cols>
    <col min="1" max="1" width="55.140625" customWidth="1"/>
  </cols>
  <sheetData>
    <row r="3" spans="1:1" ht="51" x14ac:dyDescent="0.2">
      <c r="A3" s="33" t="s">
        <v>23</v>
      </c>
    </row>
    <row r="5" spans="1:1" ht="25.5" x14ac:dyDescent="0.2">
      <c r="A5" s="35" t="s">
        <v>22</v>
      </c>
    </row>
    <row r="7" spans="1:1" ht="51" x14ac:dyDescent="0.2">
      <c r="A7" s="33" t="s">
        <v>25</v>
      </c>
    </row>
    <row r="10" spans="1:1" ht="76.5" x14ac:dyDescent="0.2">
      <c r="A10" s="33" t="s">
        <v>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0"/>
  <sheetViews>
    <sheetView tabSelected="1" zoomScale="70" zoomScaleNormal="70" workbookViewId="0">
      <selection activeCell="C38" sqref="C38"/>
    </sheetView>
  </sheetViews>
  <sheetFormatPr defaultRowHeight="12.75" x14ac:dyDescent="0.2"/>
  <cols>
    <col min="1" max="1" width="9.140625" style="1"/>
    <col min="2" max="2" width="47.5703125" style="1" customWidth="1"/>
    <col min="3" max="3" width="27.85546875" style="1" customWidth="1"/>
    <col min="4" max="4" width="31.85546875" style="1" customWidth="1"/>
    <col min="5" max="5" width="24.7109375" style="1" customWidth="1"/>
    <col min="6" max="6" width="9.140625" style="1" hidden="1" customWidth="1"/>
    <col min="7" max="16384" width="9.140625" style="1"/>
  </cols>
  <sheetData>
    <row r="1" spans="2:6" ht="20.25" x14ac:dyDescent="0.3">
      <c r="B1" s="15"/>
    </row>
    <row r="2" spans="2:6" ht="20.25" x14ac:dyDescent="0.3">
      <c r="B2" s="15" t="s">
        <v>20</v>
      </c>
    </row>
    <row r="3" spans="2:6" ht="20.25" x14ac:dyDescent="0.3">
      <c r="B3" s="15" t="s">
        <v>13</v>
      </c>
      <c r="C3" s="15" t="s">
        <v>26</v>
      </c>
    </row>
    <row r="4" spans="2:6" ht="21" thickBot="1" x14ac:dyDescent="0.35">
      <c r="B4" s="15"/>
      <c r="C4" s="15" t="s">
        <v>30</v>
      </c>
    </row>
    <row r="5" spans="2:6" ht="16.5" thickBot="1" x14ac:dyDescent="0.3">
      <c r="B5" s="57"/>
      <c r="C5" s="58"/>
      <c r="D5" s="12"/>
      <c r="E5" s="13"/>
      <c r="F5" s="2"/>
    </row>
    <row r="6" spans="2:6" ht="16.5" thickBot="1" x14ac:dyDescent="0.3">
      <c r="B6" s="59"/>
      <c r="C6" s="60"/>
      <c r="D6" s="3"/>
      <c r="E6" s="34"/>
      <c r="F6" s="2"/>
    </row>
    <row r="7" spans="2:6" ht="31.5" x14ac:dyDescent="0.25">
      <c r="B7" s="10" t="s">
        <v>19</v>
      </c>
      <c r="C7" s="10" t="s">
        <v>10</v>
      </c>
      <c r="D7" s="10" t="s">
        <v>11</v>
      </c>
      <c r="E7" s="10" t="s">
        <v>21</v>
      </c>
      <c r="F7" s="2"/>
    </row>
    <row r="8" spans="2:6" ht="31.5" x14ac:dyDescent="0.25">
      <c r="B8" s="24" t="s">
        <v>27</v>
      </c>
      <c r="C8" s="42">
        <v>0</v>
      </c>
      <c r="D8" s="26">
        <v>2000</v>
      </c>
      <c r="E8" s="25">
        <f>PRODUCT(C8:D8)</f>
        <v>0</v>
      </c>
      <c r="F8" s="2"/>
    </row>
    <row r="9" spans="2:6" ht="15.75" x14ac:dyDescent="0.25">
      <c r="B9" s="24" t="s">
        <v>28</v>
      </c>
      <c r="C9" s="42">
        <v>0</v>
      </c>
      <c r="D9" s="26">
        <v>2000</v>
      </c>
      <c r="E9" s="25">
        <f t="shared" ref="E9:E10" si="0">PRODUCT(C9:D9)</f>
        <v>0</v>
      </c>
      <c r="F9" s="2"/>
    </row>
    <row r="10" spans="2:6" ht="15.75" x14ac:dyDescent="0.25">
      <c r="B10" s="24" t="s">
        <v>29</v>
      </c>
      <c r="C10" s="42">
        <v>0</v>
      </c>
      <c r="D10" s="26">
        <v>2000</v>
      </c>
      <c r="E10" s="25">
        <f t="shared" si="0"/>
        <v>0</v>
      </c>
      <c r="F10" s="2"/>
    </row>
    <row r="11" spans="2:6" ht="16.5" thickBot="1" x14ac:dyDescent="0.3">
      <c r="B11" s="61" t="s">
        <v>15</v>
      </c>
      <c r="C11" s="62"/>
      <c r="D11" s="63"/>
      <c r="E11" s="32">
        <f>SUM(E8:E10)</f>
        <v>0</v>
      </c>
      <c r="F11" s="2"/>
    </row>
    <row r="12" spans="2:6" ht="15.75" x14ac:dyDescent="0.25">
      <c r="B12" s="27"/>
      <c r="C12" s="28"/>
      <c r="D12" s="29"/>
      <c r="E12" s="30"/>
      <c r="F12" s="2"/>
    </row>
    <row r="13" spans="2:6" ht="31.5" x14ac:dyDescent="0.25">
      <c r="B13" s="24" t="s">
        <v>27</v>
      </c>
      <c r="C13" s="42">
        <v>0</v>
      </c>
      <c r="D13" s="26">
        <v>2000</v>
      </c>
      <c r="E13" s="25">
        <f>PRODUCT(C13:D13)</f>
        <v>0</v>
      </c>
      <c r="F13" s="2"/>
    </row>
    <row r="14" spans="2:6" ht="15.75" x14ac:dyDescent="0.25">
      <c r="B14" s="24" t="s">
        <v>28</v>
      </c>
      <c r="C14" s="42">
        <v>0</v>
      </c>
      <c r="D14" s="26">
        <v>2000</v>
      </c>
      <c r="E14" s="25">
        <f t="shared" ref="E14:E17" si="1">PRODUCT(C14:D14)</f>
        <v>0</v>
      </c>
      <c r="F14" s="2"/>
    </row>
    <row r="15" spans="2:6" ht="15.75" x14ac:dyDescent="0.25">
      <c r="B15" s="24" t="s">
        <v>29</v>
      </c>
      <c r="C15" s="42">
        <v>0</v>
      </c>
      <c r="D15" s="26">
        <v>2000</v>
      </c>
      <c r="E15" s="25">
        <f t="shared" si="1"/>
        <v>0</v>
      </c>
      <c r="F15" s="2"/>
    </row>
    <row r="16" spans="2:6" ht="31.5" x14ac:dyDescent="0.25">
      <c r="B16" s="24" t="s">
        <v>31</v>
      </c>
      <c r="C16" s="42">
        <v>0</v>
      </c>
      <c r="D16" s="26">
        <v>2000</v>
      </c>
      <c r="E16" s="25">
        <f t="shared" si="1"/>
        <v>0</v>
      </c>
      <c r="F16" s="2"/>
    </row>
    <row r="17" spans="2:6" ht="31.5" x14ac:dyDescent="0.25">
      <c r="B17" s="24" t="s">
        <v>32</v>
      </c>
      <c r="C17" s="42">
        <v>0</v>
      </c>
      <c r="D17" s="26">
        <v>2000</v>
      </c>
      <c r="E17" s="25">
        <f t="shared" si="1"/>
        <v>0</v>
      </c>
      <c r="F17" s="2"/>
    </row>
    <row r="18" spans="2:6" ht="16.5" thickBot="1" x14ac:dyDescent="0.3">
      <c r="B18" s="31"/>
      <c r="C18" s="19"/>
      <c r="D18" s="23" t="s">
        <v>14</v>
      </c>
      <c r="E18" s="32">
        <f>SUM(E13:E17)</f>
        <v>0</v>
      </c>
      <c r="F18" s="2"/>
    </row>
    <row r="19" spans="2:6" ht="16.5" thickBot="1" x14ac:dyDescent="0.3">
      <c r="B19" s="20"/>
      <c r="C19" s="21"/>
      <c r="D19" s="22"/>
      <c r="E19" s="18"/>
      <c r="F19" s="2"/>
    </row>
    <row r="20" spans="2:6" ht="31.5" x14ac:dyDescent="0.25">
      <c r="B20" s="24" t="s">
        <v>27</v>
      </c>
      <c r="C20" s="42">
        <v>0</v>
      </c>
      <c r="D20" s="26">
        <v>2000</v>
      </c>
      <c r="E20" s="25">
        <f>PRODUCT(C20:D20)</f>
        <v>0</v>
      </c>
      <c r="F20" s="2"/>
    </row>
    <row r="21" spans="2:6" ht="15.75" x14ac:dyDescent="0.25">
      <c r="B21" s="24" t="s">
        <v>28</v>
      </c>
      <c r="C21" s="42">
        <v>0</v>
      </c>
      <c r="D21" s="26">
        <v>2000</v>
      </c>
      <c r="E21" s="25">
        <f t="shared" ref="E21:E24" si="2">PRODUCT(C21:D21)</f>
        <v>0</v>
      </c>
      <c r="F21" s="2"/>
    </row>
    <row r="22" spans="2:6" ht="15.75" x14ac:dyDescent="0.25">
      <c r="B22" s="24" t="s">
        <v>29</v>
      </c>
      <c r="C22" s="42">
        <v>0</v>
      </c>
      <c r="D22" s="26">
        <v>2000</v>
      </c>
      <c r="E22" s="25">
        <f t="shared" si="2"/>
        <v>0</v>
      </c>
      <c r="F22" s="2"/>
    </row>
    <row r="23" spans="2:6" ht="31.5" x14ac:dyDescent="0.25">
      <c r="B23" s="24" t="s">
        <v>31</v>
      </c>
      <c r="C23" s="42">
        <v>0</v>
      </c>
      <c r="D23" s="26">
        <v>1000</v>
      </c>
      <c r="E23" s="25">
        <f t="shared" si="2"/>
        <v>0</v>
      </c>
      <c r="F23" s="2"/>
    </row>
    <row r="24" spans="2:6" ht="31.5" x14ac:dyDescent="0.25">
      <c r="B24" s="24" t="s">
        <v>32</v>
      </c>
      <c r="C24" s="42">
        <v>0</v>
      </c>
      <c r="D24" s="26">
        <v>1000</v>
      </c>
      <c r="E24" s="25">
        <f t="shared" si="2"/>
        <v>0</v>
      </c>
      <c r="F24" s="2"/>
    </row>
    <row r="25" spans="2:6" ht="16.5" thickBot="1" x14ac:dyDescent="0.3">
      <c r="B25" s="31"/>
      <c r="C25" s="19"/>
      <c r="D25" s="23" t="s">
        <v>16</v>
      </c>
      <c r="E25" s="32">
        <f>SUM(E20:E24)</f>
        <v>0</v>
      </c>
      <c r="F25" s="2"/>
    </row>
    <row r="26" spans="2:6" ht="16.5" thickBot="1" x14ac:dyDescent="0.3">
      <c r="B26" s="20"/>
      <c r="C26" s="21"/>
      <c r="D26" s="22"/>
      <c r="E26" s="18"/>
      <c r="F26" s="2"/>
    </row>
    <row r="27" spans="2:6" ht="31.5" x14ac:dyDescent="0.25">
      <c r="B27" s="24" t="s">
        <v>27</v>
      </c>
      <c r="C27" s="42">
        <v>0</v>
      </c>
      <c r="D27" s="26">
        <v>2000</v>
      </c>
      <c r="E27" s="25">
        <f>PRODUCT(C27:D27)</f>
        <v>0</v>
      </c>
      <c r="F27" s="2"/>
    </row>
    <row r="28" spans="2:6" ht="15.75" x14ac:dyDescent="0.25">
      <c r="B28" s="24" t="s">
        <v>28</v>
      </c>
      <c r="C28" s="42">
        <v>0</v>
      </c>
      <c r="D28" s="26">
        <v>2000</v>
      </c>
      <c r="E28" s="25">
        <f t="shared" ref="E28:E31" si="3">PRODUCT(C28:D28)</f>
        <v>0</v>
      </c>
      <c r="F28" s="2"/>
    </row>
    <row r="29" spans="2:6" ht="15.75" x14ac:dyDescent="0.25">
      <c r="B29" s="24" t="s">
        <v>29</v>
      </c>
      <c r="C29" s="42">
        <v>0</v>
      </c>
      <c r="D29" s="26">
        <v>2000</v>
      </c>
      <c r="E29" s="25">
        <f t="shared" si="3"/>
        <v>0</v>
      </c>
      <c r="F29" s="2"/>
    </row>
    <row r="30" spans="2:6" ht="31.5" x14ac:dyDescent="0.25">
      <c r="B30" s="24" t="s">
        <v>31</v>
      </c>
      <c r="C30" s="42">
        <v>0</v>
      </c>
      <c r="D30" s="26">
        <v>1000</v>
      </c>
      <c r="E30" s="25">
        <f t="shared" si="3"/>
        <v>0</v>
      </c>
      <c r="F30" s="2"/>
    </row>
    <row r="31" spans="2:6" ht="31.5" x14ac:dyDescent="0.25">
      <c r="B31" s="24" t="s">
        <v>32</v>
      </c>
      <c r="C31" s="42">
        <v>0</v>
      </c>
      <c r="D31" s="26">
        <v>1000</v>
      </c>
      <c r="E31" s="25">
        <f t="shared" si="3"/>
        <v>0</v>
      </c>
      <c r="F31" s="2"/>
    </row>
    <row r="32" spans="2:6" ht="16.5" thickBot="1" x14ac:dyDescent="0.3">
      <c r="B32" s="61" t="s">
        <v>17</v>
      </c>
      <c r="C32" s="62"/>
      <c r="D32" s="63"/>
      <c r="E32" s="32">
        <f>SUM(E27:E31)</f>
        <v>0</v>
      </c>
      <c r="F32" s="2"/>
    </row>
    <row r="33" spans="2:6" ht="16.5" thickBot="1" x14ac:dyDescent="0.3">
      <c r="B33" s="20"/>
      <c r="C33" s="21"/>
      <c r="D33" s="22"/>
      <c r="E33" s="18"/>
      <c r="F33" s="2"/>
    </row>
    <row r="34" spans="2:6" ht="31.5" x14ac:dyDescent="0.25">
      <c r="B34" s="24" t="s">
        <v>27</v>
      </c>
      <c r="C34" s="42">
        <v>0</v>
      </c>
      <c r="D34" s="26">
        <v>2000</v>
      </c>
      <c r="E34" s="25">
        <f>PRODUCT(C34:D34)</f>
        <v>0</v>
      </c>
      <c r="F34" s="2"/>
    </row>
    <row r="35" spans="2:6" ht="15.75" x14ac:dyDescent="0.25">
      <c r="B35" s="24" t="s">
        <v>28</v>
      </c>
      <c r="C35" s="42">
        <v>0</v>
      </c>
      <c r="D35" s="26">
        <v>2000</v>
      </c>
      <c r="E35" s="25">
        <f t="shared" ref="E35:E38" si="4">PRODUCT(C35:D35)</f>
        <v>0</v>
      </c>
      <c r="F35" s="2"/>
    </row>
    <row r="36" spans="2:6" ht="15.75" x14ac:dyDescent="0.25">
      <c r="B36" s="24" t="s">
        <v>29</v>
      </c>
      <c r="C36" s="42">
        <v>0</v>
      </c>
      <c r="D36" s="26">
        <v>2000</v>
      </c>
      <c r="E36" s="25">
        <f t="shared" si="4"/>
        <v>0</v>
      </c>
      <c r="F36" s="2"/>
    </row>
    <row r="37" spans="2:6" ht="31.5" x14ac:dyDescent="0.25">
      <c r="B37" s="24" t="s">
        <v>31</v>
      </c>
      <c r="C37" s="42">
        <v>0</v>
      </c>
      <c r="D37" s="26">
        <v>1000</v>
      </c>
      <c r="E37" s="25">
        <f t="shared" si="4"/>
        <v>0</v>
      </c>
      <c r="F37" s="2"/>
    </row>
    <row r="38" spans="2:6" ht="31.5" x14ac:dyDescent="0.25">
      <c r="B38" s="24" t="s">
        <v>32</v>
      </c>
      <c r="C38" s="42">
        <v>0</v>
      </c>
      <c r="D38" s="26">
        <v>1000</v>
      </c>
      <c r="E38" s="25">
        <f t="shared" si="4"/>
        <v>0</v>
      </c>
      <c r="F38" s="2"/>
    </row>
    <row r="39" spans="2:6" ht="16.5" thickBot="1" x14ac:dyDescent="0.3">
      <c r="B39" s="61" t="s">
        <v>18</v>
      </c>
      <c r="C39" s="62"/>
      <c r="D39" s="63"/>
      <c r="E39" s="32">
        <f>SUM(E34:E38)</f>
        <v>0</v>
      </c>
      <c r="F39" s="2"/>
    </row>
    <row r="40" spans="2:6" ht="16.5" thickBot="1" x14ac:dyDescent="0.3">
      <c r="C40" s="11"/>
      <c r="D40" s="16" t="s">
        <v>12</v>
      </c>
      <c r="E40" s="17">
        <f>SUM(E11+E18+E25+E32+E39)</f>
        <v>0</v>
      </c>
      <c r="F40" s="2"/>
    </row>
    <row r="41" spans="2:6" ht="15.75" x14ac:dyDescent="0.25">
      <c r="B41" s="2"/>
      <c r="C41" s="2"/>
      <c r="D41" s="2"/>
      <c r="E41" s="2"/>
      <c r="F41" s="2"/>
    </row>
    <row r="42" spans="2:6" ht="15.75" x14ac:dyDescent="0.25">
      <c r="B42" s="2"/>
      <c r="C42" s="2"/>
      <c r="D42" s="2"/>
      <c r="E42" s="2"/>
      <c r="F42" s="2"/>
    </row>
    <row r="44" spans="2:6" ht="13.5" thickBot="1" x14ac:dyDescent="0.25"/>
    <row r="45" spans="2:6" ht="24.75" customHeight="1" x14ac:dyDescent="0.2">
      <c r="B45" s="37" t="s">
        <v>0</v>
      </c>
      <c r="C45" s="43"/>
      <c r="D45" s="54" t="s">
        <v>1</v>
      </c>
      <c r="E45" s="51"/>
      <c r="F45" s="4"/>
    </row>
    <row r="46" spans="2:6" ht="24.75" customHeight="1" x14ac:dyDescent="0.2">
      <c r="B46" s="38" t="s">
        <v>2</v>
      </c>
      <c r="C46" s="44"/>
      <c r="D46" s="48"/>
      <c r="E46" s="52"/>
      <c r="F46" s="5"/>
    </row>
    <row r="47" spans="2:6" ht="24.75" customHeight="1" x14ac:dyDescent="0.2">
      <c r="B47" s="49" t="s">
        <v>3</v>
      </c>
      <c r="C47" s="44"/>
      <c r="D47" s="55" t="s">
        <v>7</v>
      </c>
      <c r="E47" s="53"/>
      <c r="F47" s="6"/>
    </row>
    <row r="48" spans="2:6" ht="24.75" customHeight="1" x14ac:dyDescent="0.2">
      <c r="B48" s="50"/>
      <c r="C48" s="44"/>
      <c r="D48" s="56"/>
      <c r="E48" s="53"/>
      <c r="F48" s="6"/>
    </row>
    <row r="49" spans="2:6" ht="24.75" customHeight="1" x14ac:dyDescent="0.2">
      <c r="B49" s="39" t="s">
        <v>4</v>
      </c>
      <c r="C49" s="44"/>
      <c r="D49" s="47" t="s">
        <v>8</v>
      </c>
      <c r="E49" s="53"/>
      <c r="F49" s="5"/>
    </row>
    <row r="50" spans="2:6" ht="24.75" customHeight="1" x14ac:dyDescent="0.2">
      <c r="B50" s="38" t="s">
        <v>5</v>
      </c>
      <c r="C50" s="44"/>
      <c r="D50" s="48"/>
      <c r="E50" s="53"/>
      <c r="F50" s="6"/>
    </row>
    <row r="51" spans="2:6" ht="24.75" customHeight="1" thickBot="1" x14ac:dyDescent="0.25">
      <c r="B51" s="40" t="s">
        <v>6</v>
      </c>
      <c r="C51" s="45"/>
      <c r="D51" s="41" t="s">
        <v>9</v>
      </c>
      <c r="E51" s="46"/>
      <c r="F51" s="7"/>
    </row>
    <row r="52" spans="2:6" x14ac:dyDescent="0.2">
      <c r="D52" s="36"/>
    </row>
    <row r="53" spans="2:6" x14ac:dyDescent="0.2">
      <c r="B53" s="8"/>
      <c r="C53" s="9"/>
    </row>
    <row r="57" spans="2:6" x14ac:dyDescent="0.2">
      <c r="E57" s="14"/>
    </row>
    <row r="58" spans="2:6" x14ac:dyDescent="0.2">
      <c r="E58" s="14"/>
    </row>
    <row r="59" spans="2:6" x14ac:dyDescent="0.2">
      <c r="D59" s="14"/>
    </row>
    <row r="60" spans="2:6" x14ac:dyDescent="0.2">
      <c r="D60" s="14"/>
    </row>
  </sheetData>
  <sheetProtection algorithmName="SHA-512" hashValue="jv62G861MKTk9XM6Wr+Zt2apZ82OBHFxLMOQvlte5astxPluZgs/BeZdBGP1eAX3IPu4N3HuMpWik3oc2oxIrw==" saltValue="dE1QcuSfT7gZU9lTltjhfA==" spinCount="100000" sheet="1" objects="1" scenarios="1" selectLockedCells="1"/>
  <protectedRanges>
    <protectedRange sqref="F45:F51" name="Range5_1"/>
    <protectedRange sqref="C45:C51" name="Range4_1"/>
  </protectedRanges>
  <mergeCells count="12">
    <mergeCell ref="B5:C5"/>
    <mergeCell ref="B6:C6"/>
    <mergeCell ref="B11:D11"/>
    <mergeCell ref="B39:D39"/>
    <mergeCell ref="B32:D32"/>
    <mergeCell ref="D49:D50"/>
    <mergeCell ref="B47:B48"/>
    <mergeCell ref="E45:E46"/>
    <mergeCell ref="E47:E48"/>
    <mergeCell ref="E49:E50"/>
    <mergeCell ref="D45:D46"/>
    <mergeCell ref="D47:D48"/>
  </mergeCells>
  <phoneticPr fontId="2" type="noConversion"/>
  <pageMargins left="0.75" right="0.75" top="1" bottom="1" header="0.5" footer="0.5"/>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0594FCA9CE56549BC429FAA81E8464E" ma:contentTypeVersion="9" ma:contentTypeDescription="Create a new document." ma:contentTypeScope="" ma:versionID="60c570644462372282029b9ff1a92df6">
  <xsd:schema xmlns:xsd="http://www.w3.org/2001/XMLSchema" xmlns:xs="http://www.w3.org/2001/XMLSchema" xmlns:p="http://schemas.microsoft.com/office/2006/metadata/properties" xmlns:ns1="http://schemas.microsoft.com/sharepoint/v3" targetNamespace="http://schemas.microsoft.com/office/2006/metadata/properties" ma:root="true" ma:fieldsID="303650484620bc02be2e628b3bd2565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ma:readOnly="false">
      <xsd:simpleType>
        <xsd:restriction base="dms:Unknown"/>
      </xsd:simpleType>
    </xsd:element>
    <xsd:element name="PublishingExpirationDate" ma:index="5" nillable="true" ma:displayName="Scheduling End Date" ma:description=""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A4EA91-8279-41A5-AC31-D23B46E248A2}"/>
</file>

<file path=customXml/itemProps2.xml><?xml version="1.0" encoding="utf-8"?>
<ds:datastoreItem xmlns:ds="http://schemas.openxmlformats.org/officeDocument/2006/customXml" ds:itemID="{58390455-7144-45ED-88BD-96FBA0E629AE}"/>
</file>

<file path=customXml/itemProps3.xml><?xml version="1.0" encoding="utf-8"?>
<ds:datastoreItem xmlns:ds="http://schemas.openxmlformats.org/officeDocument/2006/customXml" ds:itemID="{93420411-4088-4015-AF1A-AC0E9FCB68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Price Sheet</vt:lpstr>
    </vt:vector>
  </TitlesOfParts>
  <Company>Smahrt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Revised Financial Proposal (Attachment B)</dc:title>
  <dc:creator>Pamela Ellis SPHR, PMP</dc:creator>
  <cp:lastModifiedBy>Windows User</cp:lastModifiedBy>
  <cp:lastPrinted>2009-05-26T19:11:22Z</cp:lastPrinted>
  <dcterms:created xsi:type="dcterms:W3CDTF">2009-04-28T00:13:46Z</dcterms:created>
  <dcterms:modified xsi:type="dcterms:W3CDTF">2020-05-18T17:30:04Z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0x010100B0594FCA9CE56549BC429FAA81E8464E</vt:lpwstr>
  </property>
</Properties>
</file>