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Ydesktop backup\"/>
    </mc:Choice>
  </mc:AlternateContent>
  <workbookProtection workbookAlgorithmName="SHA-512" workbookHashValue="tKnAb/TvKlIG44jWc9Qbtyd2VK86tqlQ8WtcB2GUIlkomUOFcdtrSS6JOQP2r0jqrORpW33+hPuOApG8lzj1iA==" workbookSaltValue="tPMayP3x3m/fLpimXsLsTg==" workbookSpinCount="100000" lockStructure="1"/>
  <bookViews>
    <workbookView xWindow="0" yWindow="0" windowWidth="19500" windowHeight="6450" tabRatio="805" activeTab="2"/>
  </bookViews>
  <sheets>
    <sheet name="Instructions" sheetId="4" r:id="rId1"/>
    <sheet name="Key Personnel" sheetId="3" r:id="rId2"/>
    <sheet name="Critical Labor Category Rates" sheetId="1" r:id="rId3"/>
    <sheet name="Other Labor Category Rates " sheetId="7" r:id="rId4"/>
    <sheet name="Overall Evaluated Price" sheetId="9" r:id="rId5"/>
  </sheets>
  <definedNames>
    <definedName name="_Toc433627848" localSheetId="2">'Critical Labor Category Rates'!#REF!</definedName>
    <definedName name="_Toc433627848" localSheetId="1">'Key Personnel'!#REF!</definedName>
    <definedName name="_Toc433627848" localSheetId="3">'Other Labor Category Rates '!#REF!</definedName>
    <definedName name="_Toc433627848" localSheetId="4">'Overall Evaluated Price'!#REF!</definedName>
    <definedName name="Category" localSheetId="2">#REF!</definedName>
    <definedName name="Category" localSheetId="1">#REF!</definedName>
    <definedName name="Category" localSheetId="3">#REF!</definedName>
    <definedName name="Category" localSheetId="4">#REF!</definedName>
    <definedName name="Category">#REF!</definedName>
    <definedName name="_xlnm.Print_Area" localSheetId="2">'Critical Labor Category Rates'!$B$1:$K$33</definedName>
    <definedName name="_xlnm.Print_Area" localSheetId="0">Instructions!$B$2:$B$27</definedName>
    <definedName name="_xlnm.Print_Area" localSheetId="1">'Key Personnel'!$B$1:$I$22</definedName>
    <definedName name="_xlnm.Print_Area" localSheetId="4">'Overall Evaluated Price'!$A$1:$K$23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7" l="1"/>
  <c r="H8" i="7"/>
  <c r="H9" i="7"/>
  <c r="H10" i="7"/>
  <c r="H11" i="7"/>
  <c r="H12" i="7"/>
  <c r="H13" i="7"/>
  <c r="H14" i="7"/>
  <c r="H15" i="7"/>
  <c r="H16" i="7"/>
  <c r="H17" i="7"/>
  <c r="H18" i="7"/>
  <c r="H19" i="7"/>
  <c r="H6" i="7"/>
  <c r="H7" i="1"/>
  <c r="H8" i="1"/>
  <c r="H9" i="1"/>
  <c r="H10" i="1"/>
  <c r="H11" i="1"/>
  <c r="H12" i="1"/>
  <c r="H13" i="1"/>
  <c r="H14" i="1"/>
  <c r="H15" i="1"/>
  <c r="H6" i="1"/>
  <c r="H4" i="3" l="1"/>
  <c r="C17" i="1" l="1"/>
  <c r="C4" i="9" s="1"/>
  <c r="C21" i="7"/>
  <c r="C5" i="9" s="1"/>
  <c r="C6" i="3"/>
  <c r="C3" i="9" s="1"/>
  <c r="C7" i="9" l="1"/>
</calcChain>
</file>

<file path=xl/sharedStrings.xml><?xml version="1.0" encoding="utf-8"?>
<sst xmlns="http://schemas.openxmlformats.org/spreadsheetml/2006/main" count="103" uniqueCount="68">
  <si>
    <t>Name of Offeror:</t>
  </si>
  <si>
    <t>Signature:</t>
  </si>
  <si>
    <t>Date:</t>
  </si>
  <si>
    <t>Address of Offeror:</t>
  </si>
  <si>
    <t>Offeror FEIN:</t>
  </si>
  <si>
    <t>Submit this Excel file and a signed PDF file with your Financial Proposal.</t>
  </si>
  <si>
    <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t>
  </si>
  <si>
    <t>A.    All Unit and Extended Prices must be clearly entered in dollars and cents, e.g., $24.15. Make your decimal points clear and distinct.</t>
  </si>
  <si>
    <t>C.     All calculations shall be rounded to the nearest cent, i.e., .344 shall be .34 and .345 shall be .35.</t>
  </si>
  <si>
    <t>D.    Every blank in every Financial Proposal Form shall be filled in. Any changes or corrections made to the Financial Proposal Form by the Offeror prior to submission shall be initialed and dated.</t>
  </si>
  <si>
    <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</si>
  <si>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     It is imperative that the prices included on the Financial Proposal Form have been entered correctly and calculated accurately by the Offeror and that the respective total prices agree with the entries on the Financial Proposal Form.</t>
  </si>
  <si>
    <t>I.       Failure to adhere to any of these instructions may result in the Proposal being determined not reasonably susceptible of being selected for award.</t>
  </si>
  <si>
    <t>G.    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TORFP at the prices entered in the Financial Proposal Form.</t>
  </si>
  <si>
    <t>H.    All Financial Proposal prices entered below are to be fully loaded prices that include all costs/expenses associated with the provision of services as required by the TORFP.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</si>
  <si>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*Labor Rate Maximums: The maximum labor rate that may be proposed for any CATS+ Labor Category shall not exceed the maximum for the CATS+ Master Contract year in effect on the TO Proposal due date.</t>
  </si>
  <si>
    <t>HOURLY LABOR RATES*</t>
  </si>
  <si>
    <t>B.     All Unit Prices must be the actual price per unit the State will pay for the specific item or service identified in this TORFP and may not be contingent on any other factor or condition in any manner.</t>
  </si>
  <si>
    <t>Project Manager</t>
  </si>
  <si>
    <t>Business Process Consultant (Senior)</t>
  </si>
  <si>
    <t>Project Control Specialist</t>
  </si>
  <si>
    <t>Subject Matter Expert (Senior)</t>
  </si>
  <si>
    <t>Training Specialist/Instructor</t>
  </si>
  <si>
    <t>Key Personnel</t>
  </si>
  <si>
    <t>The Price Sheet is used to calculate the Offeror’s COMPOSITE LABOR RATE FOR ALL TO PERSONNEL. Follow these instructions carefully when completing your Price Sheet:</t>
  </si>
  <si>
    <t>CATS+ Labor Category - Key Personnel</t>
  </si>
  <si>
    <t>Total Cost</t>
  </si>
  <si>
    <t>**Assuming 2000 hours per year</t>
  </si>
  <si>
    <t>Total Cost**</t>
  </si>
  <si>
    <t>** Assuming 2000 hours per year</t>
  </si>
  <si>
    <t>CATS+ Labor Category</t>
  </si>
  <si>
    <t>Total cost for all Key Personnel</t>
  </si>
  <si>
    <t>Critical Labor Categories</t>
  </si>
  <si>
    <t>Other Labor Categories</t>
  </si>
  <si>
    <t>Final Evaluated Price**</t>
  </si>
  <si>
    <r>
      <t xml:space="preserve">This Price Sheet includes one tab for Key Personnel labor rates, one for Critical Labor Categories rates, and one for Other Labor Category rates for Work Orders for each of the TO Agreement years. </t>
    </r>
    <r>
      <rPr>
        <b/>
        <sz val="11"/>
        <color rgb="FF000000"/>
        <rFont val="Times New Roman"/>
        <family val="1"/>
      </rPr>
      <t>All tabs must be completed.</t>
    </r>
  </si>
  <si>
    <t>** Total Evaluated Price consists of: A) Key Personnel Cost; B) 25% of the Critical Labor Categories Cost; and C) 5% of the Other Labor Categories Cost.</t>
  </si>
  <si>
    <t>Operations Research Analyst (Senior)</t>
  </si>
  <si>
    <t>Analyst, Computer Software/Integration (Senior)</t>
  </si>
  <si>
    <t>Helpdesk Specialist (Senior)</t>
  </si>
  <si>
    <t>Helpdesk Manager</t>
  </si>
  <si>
    <t>Quality Assurance Specialist</t>
  </si>
  <si>
    <t>Database Manager</t>
  </si>
  <si>
    <t>Database Management Specialist (Junior)</t>
  </si>
  <si>
    <t>Attachment B Tab 3 - Price Sheet -  CATS+ TORFP D38B0600001 - EPOSR - Critical Work Order Labor Categories</t>
  </si>
  <si>
    <t>Total Cost for all Critical Labor Categories</t>
  </si>
  <si>
    <t>Total Cost for all Other Labor Categories</t>
  </si>
  <si>
    <t>Attachment B Tab 4 - Price Sheet -  CATS+ TORFP D38B0600001 - EPOSR - Other Work Order Labor Categories</t>
  </si>
  <si>
    <t>Technical Writer/Editor</t>
  </si>
  <si>
    <t>Analyst, Computer Systems (Senior)</t>
  </si>
  <si>
    <t>Auditor, Senior</t>
  </si>
  <si>
    <t>Computer Programmer (Senior)</t>
  </si>
  <si>
    <t>Facilities Operations Supervisor</t>
  </si>
  <si>
    <t>Facilities Specialist Level 1</t>
  </si>
  <si>
    <t>Geographic Information Systems Analyst</t>
  </si>
  <si>
    <t>Office Automation Specialist</t>
  </si>
  <si>
    <t>Program Administration Specialist</t>
  </si>
  <si>
    <t>Quality Assurance Manager</t>
  </si>
  <si>
    <t>Testing Specialist</t>
  </si>
  <si>
    <t>Attachment B Tab 5 - Price Sheet -  CATS+ TORFP D38B0600001 - EPOSR - Total Evaluated Price</t>
  </si>
  <si>
    <t>Attachment B Tab 2 - Price Sheet -  CATS+ TORFP D38B0600001 - EPOSR - Key Personnel</t>
  </si>
  <si>
    <t>Attachment B Tab 1 - Financial Proposal -  CATS+ TORFP D38B0600001 - Election Project and Other Resource Support (EPORS) – INSTRUCTIONS</t>
  </si>
  <si>
    <t>Option Pd 2 Year 1</t>
  </si>
  <si>
    <t>Base Period
Year 1</t>
  </si>
  <si>
    <t>Option Pd 1 
Year 1</t>
  </si>
  <si>
    <t>Option Pd 1
Year 2</t>
  </si>
  <si>
    <t>Option Pd 2
Year 2</t>
  </si>
  <si>
    <r>
      <t xml:space="preserve">Analyst, Computer Systems </t>
    </r>
    <r>
      <rPr>
        <b/>
        <u/>
        <sz val="10"/>
        <rFont val="Arial"/>
        <family val="2"/>
      </rPr>
      <t>(Junior)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</si>
</sst>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0"/>
      <name val="Arial"/>
      <family val="2"/>
    </font>
    <font>
      <sz val="11"/>
      <name val="Calibri"/>
      <family val="2"/>
    </font>
    <font>
      <sz val="11"/>
      <color theme="1"/>
      <name val="Calibri"/>
      <family val="2"/>
    </font>
    <font>
      <b/>
      <sz val="11"/>
      <name val="Calibri"/>
      <family val="2"/>
    </font>
    <font>
      <b/>
      <sz val="11"/>
      <color theme="1"/>
      <name val="Calibri"/>
      <family val="2"/>
    </font>
    <font>
      <sz val="12"/>
      <name val="Times New Roman"/>
      <family val="1"/>
    </font>
    <font>
      <sz val="11"/>
      <color indexed="8"/>
      <name val="Calibri"/>
      <family val="2"/>
    </font>
    <font>
      <b/>
      <sz val="14"/>
      <color theme="1"/>
      <name val="Calibri"/>
      <family val="2"/>
    </font>
    <font>
      <b/>
      <sz val="11"/>
      <color rgb="FF000000"/>
      <name val="Times New Roman"/>
      <family val="1"/>
    </font>
    <font>
      <sz val="11"/>
      <color rgb="FF000000"/>
      <name val="Times New Roman"/>
      <family val="1"/>
    </font>
    <font>
      <sz val="12.1"/>
      <color theme="1"/>
      <name val="Calibri"/>
      <family val="2"/>
      <scheme val="minor"/>
    </font>
    <font>
      <sz val="10"/>
      <name val="Calibri"/>
      <family val="2"/>
    </font>
    <font>
      <sz val="10"/>
      <name val="Arial"/>
      <family val="2"/>
    </font>
    <font>
      <b/>
      <sz val="10"/>
      <name val="Arial"/>
      <family val="2"/>
    </font>
    <font>
      <b/>
      <sz val="12"/>
      <color theme="1"/>
      <name val="Calibri"/>
      <family val="2"/>
      <scheme val="minor"/>
    </font>
    <font>
      <b/>
      <sz val="12"/>
      <name val="Times New Roman"/>
      <family val="1"/>
    </font>
    <font>
      <b/>
      <sz val="14"/>
      <name val="Calibri"/>
      <family val="2"/>
    </font>
    <font>
      <sz val="10"/>
      <color theme="1"/>
      <name val="Calibri"/>
      <family val="2"/>
      <scheme val="minor"/>
    </font>
    <font>
      <b/>
      <u/>
      <sz val="10"/>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4" fillId="0" borderId="0"/>
    <xf numFmtId="44" fontId="10" fillId="0" borderId="0" applyFont="0" applyFill="0" applyBorder="0" applyAlignment="0" applyProtection="0"/>
    <xf numFmtId="0" fontId="4" fillId="0" borderId="0"/>
    <xf numFmtId="0" fontId="16" fillId="0" borderId="0"/>
  </cellStyleXfs>
  <cellXfs count="86">
    <xf numFmtId="0" fontId="0" fillId="0" borderId="0" xfId="0"/>
    <xf numFmtId="0" fontId="3" fillId="0" borderId="0" xfId="0" applyFont="1"/>
    <xf numFmtId="0" fontId="5" fillId="2" borderId="0" xfId="2" applyFont="1" applyFill="1" applyBorder="1"/>
    <xf numFmtId="44" fontId="5" fillId="2" borderId="0" xfId="2" applyNumberFormat="1" applyFont="1" applyFill="1" applyBorder="1" applyAlignment="1">
      <alignment horizontal="left"/>
    </xf>
    <xf numFmtId="0" fontId="9" fillId="0" borderId="0" xfId="2" applyFont="1"/>
    <xf numFmtId="0" fontId="9" fillId="0" borderId="0" xfId="2" applyFont="1" applyBorder="1"/>
    <xf numFmtId="0" fontId="5" fillId="0" borderId="0" xfId="4" applyFont="1"/>
    <xf numFmtId="0" fontId="0" fillId="0" borderId="0" xfId="0" applyBorder="1"/>
    <xf numFmtId="0" fontId="12" fillId="0" borderId="6" xfId="0" applyFont="1" applyBorder="1" applyAlignment="1">
      <alignment horizontal="center" vertical="center"/>
    </xf>
    <xf numFmtId="0" fontId="13" fillId="0" borderId="6" xfId="0" applyFont="1" applyBorder="1" applyAlignment="1">
      <alignment horizontal="left" vertical="top"/>
    </xf>
    <xf numFmtId="0" fontId="13" fillId="0" borderId="6" xfId="0" applyFont="1" applyBorder="1" applyAlignment="1">
      <alignment vertical="center" wrapText="1"/>
    </xf>
    <xf numFmtId="0" fontId="0" fillId="0" borderId="6" xfId="0" applyFont="1" applyBorder="1" applyAlignment="1">
      <alignment wrapText="1"/>
    </xf>
    <xf numFmtId="0" fontId="13" fillId="0" borderId="6" xfId="0" applyFont="1" applyBorder="1" applyAlignment="1">
      <alignment horizontal="left" vertical="center" wrapText="1"/>
    </xf>
    <xf numFmtId="0" fontId="14" fillId="0" borderId="6" xfId="0" applyFont="1" applyBorder="1" applyAlignment="1"/>
    <xf numFmtId="0" fontId="0" fillId="0" borderId="6" xfId="0" applyBorder="1" applyAlignment="1">
      <alignment wrapText="1"/>
    </xf>
    <xf numFmtId="0" fontId="5" fillId="3" borderId="2" xfId="4" applyFont="1" applyFill="1" applyBorder="1" applyProtection="1">
      <protection locked="0"/>
    </xf>
    <xf numFmtId="0" fontId="5" fillId="3" borderId="1" xfId="4" applyFont="1" applyFill="1" applyBorder="1" applyProtection="1">
      <protection locked="0"/>
    </xf>
    <xf numFmtId="0" fontId="6" fillId="0" borderId="0" xfId="0" applyFont="1" applyFill="1" applyBorder="1" applyProtection="1">
      <protection locked="0"/>
    </xf>
    <xf numFmtId="0" fontId="6" fillId="0" borderId="0" xfId="0" applyFont="1" applyFill="1" applyBorder="1"/>
    <xf numFmtId="0" fontId="3" fillId="0" borderId="0" xfId="0" applyFont="1" applyBorder="1"/>
    <xf numFmtId="0" fontId="5" fillId="3" borderId="0" xfId="4" applyFont="1" applyFill="1" applyBorder="1" applyProtection="1">
      <protection locked="0"/>
    </xf>
    <xf numFmtId="0" fontId="5" fillId="0" borderId="0" xfId="4" applyFont="1" applyBorder="1"/>
    <xf numFmtId="0" fontId="15" fillId="0" borderId="0" xfId="4" applyFont="1" applyFill="1" applyBorder="1" applyProtection="1">
      <protection locked="0"/>
    </xf>
    <xf numFmtId="44" fontId="4" fillId="0" borderId="0" xfId="2" applyNumberFormat="1" applyBorder="1"/>
    <xf numFmtId="44" fontId="7" fillId="0" borderId="0" xfId="2" applyNumberFormat="1" applyFont="1" applyFill="1" applyBorder="1" applyAlignment="1">
      <alignment horizontal="left"/>
    </xf>
    <xf numFmtId="0" fontId="8" fillId="0" borderId="0" xfId="0" applyFont="1" applyFill="1" applyBorder="1"/>
    <xf numFmtId="44" fontId="5" fillId="2" borderId="0" xfId="1" applyFont="1" applyFill="1" applyBorder="1" applyAlignment="1" applyProtection="1">
      <alignment horizontal="right"/>
      <protection locked="0"/>
    </xf>
    <xf numFmtId="0" fontId="3" fillId="2" borderId="0" xfId="0" applyFont="1" applyFill="1" applyBorder="1"/>
    <xf numFmtId="0" fontId="3" fillId="0" borderId="4" xfId="0" applyFont="1" applyBorder="1"/>
    <xf numFmtId="0" fontId="11" fillId="0" borderId="0" xfId="0" applyFont="1" applyBorder="1" applyAlignment="1">
      <alignment horizontal="center"/>
    </xf>
    <xf numFmtId="0" fontId="9" fillId="0" borderId="10" xfId="2" applyFont="1" applyBorder="1"/>
    <xf numFmtId="164" fontId="5" fillId="3" borderId="4" xfId="1" applyNumberFormat="1" applyFont="1" applyFill="1" applyBorder="1" applyAlignment="1" applyProtection="1">
      <alignment horizontal="right"/>
      <protection locked="0"/>
    </xf>
    <xf numFmtId="164" fontId="5" fillId="3" borderId="8" xfId="1" applyNumberFormat="1" applyFont="1" applyFill="1" applyBorder="1" applyAlignment="1" applyProtection="1">
      <alignment horizontal="right"/>
      <protection locked="0"/>
    </xf>
    <xf numFmtId="0" fontId="5" fillId="0" borderId="0" xfId="2" applyFont="1" applyBorder="1" applyAlignment="1">
      <alignment horizontal="center"/>
    </xf>
    <xf numFmtId="0" fontId="7" fillId="0" borderId="0" xfId="2" applyFont="1" applyFill="1" applyBorder="1" applyAlignment="1">
      <alignment horizontal="center"/>
    </xf>
    <xf numFmtId="0" fontId="7" fillId="0" borderId="0" xfId="2" applyFont="1" applyFill="1" applyBorder="1" applyAlignment="1">
      <alignment horizontal="center" wrapText="1"/>
    </xf>
    <xf numFmtId="44" fontId="5" fillId="0" borderId="0" xfId="1" applyFont="1" applyFill="1" applyBorder="1" applyAlignment="1" applyProtection="1">
      <alignment horizontal="right"/>
    </xf>
    <xf numFmtId="44" fontId="2" fillId="0" borderId="0" xfId="0" applyNumberFormat="1" applyFont="1" applyFill="1" applyBorder="1" applyAlignment="1" applyProtection="1">
      <alignment horizontal="center"/>
    </xf>
    <xf numFmtId="7" fontId="2" fillId="0" borderId="4" xfId="0" applyNumberFormat="1" applyFont="1" applyFill="1" applyBorder="1" applyAlignment="1" applyProtection="1">
      <alignment horizontal="center"/>
    </xf>
    <xf numFmtId="0" fontId="21" fillId="0" borderId="0" xfId="0" applyFont="1"/>
    <xf numFmtId="0" fontId="7" fillId="0" borderId="4" xfId="2" applyFont="1" applyFill="1" applyBorder="1" applyAlignment="1" applyProtection="1">
      <alignment vertical="center" wrapText="1"/>
    </xf>
    <xf numFmtId="0" fontId="9" fillId="0" borderId="4" xfId="2" applyFont="1" applyBorder="1" applyProtection="1"/>
    <xf numFmtId="164" fontId="9" fillId="0" borderId="8" xfId="2" applyNumberFormat="1" applyFont="1" applyBorder="1" applyProtection="1"/>
    <xf numFmtId="0" fontId="19" fillId="0" borderId="4" xfId="2" applyFont="1" applyBorder="1" applyAlignment="1" applyProtection="1">
      <alignment horizontal="center"/>
    </xf>
    <xf numFmtId="164" fontId="9" fillId="0" borderId="4" xfId="2" applyNumberFormat="1" applyFont="1" applyBorder="1" applyProtection="1"/>
    <xf numFmtId="0" fontId="3" fillId="0" borderId="0" xfId="0" applyFont="1" applyProtection="1"/>
    <xf numFmtId="0" fontId="5" fillId="0" borderId="4" xfId="2" applyFont="1" applyBorder="1" applyAlignment="1" applyProtection="1">
      <alignment horizontal="center"/>
    </xf>
    <xf numFmtId="0" fontId="20" fillId="0" borderId="4" xfId="2" applyFont="1" applyBorder="1" applyAlignment="1" applyProtection="1">
      <alignment horizontal="center"/>
    </xf>
    <xf numFmtId="0" fontId="2" fillId="0" borderId="4" xfId="0" applyFont="1" applyFill="1" applyBorder="1" applyProtection="1"/>
    <xf numFmtId="164" fontId="7" fillId="0" borderId="4" xfId="2" applyNumberFormat="1" applyFont="1" applyFill="1" applyBorder="1" applyAlignment="1" applyProtection="1">
      <alignment horizontal="center"/>
    </xf>
    <xf numFmtId="164" fontId="7" fillId="0" borderId="4" xfId="2" applyNumberFormat="1" applyFont="1" applyFill="1" applyBorder="1" applyAlignment="1" applyProtection="1">
      <alignment horizontal="center" wrapText="1"/>
    </xf>
    <xf numFmtId="0" fontId="8" fillId="2" borderId="4" xfId="0" applyFont="1" applyFill="1" applyBorder="1" applyAlignment="1" applyProtection="1">
      <alignment horizontal="left" vertical="top"/>
    </xf>
    <xf numFmtId="0" fontId="3" fillId="0" borderId="4" xfId="0" applyFont="1" applyFill="1" applyBorder="1" applyProtection="1">
      <protection locked="0"/>
    </xf>
    <xf numFmtId="0" fontId="19" fillId="0" borderId="4" xfId="2" applyFont="1" applyBorder="1" applyAlignment="1" applyProtection="1">
      <alignment horizontal="center"/>
      <protection locked="0"/>
    </xf>
    <xf numFmtId="0" fontId="7" fillId="0" borderId="4" xfId="2" applyFont="1" applyFill="1" applyBorder="1" applyAlignment="1" applyProtection="1">
      <alignment vertical="center" wrapText="1"/>
      <protection locked="0"/>
    </xf>
    <xf numFmtId="0" fontId="7" fillId="0" borderId="4" xfId="2" applyFont="1" applyFill="1" applyBorder="1" applyAlignment="1" applyProtection="1">
      <alignment horizontal="center" wrapText="1"/>
      <protection locked="0"/>
    </xf>
    <xf numFmtId="0" fontId="7" fillId="0" borderId="4" xfId="2" applyFont="1" applyFill="1" applyBorder="1" applyAlignment="1" applyProtection="1">
      <alignment horizontal="left" wrapText="1"/>
      <protection locked="0"/>
    </xf>
    <xf numFmtId="0" fontId="7" fillId="2" borderId="0" xfId="2" applyFont="1" applyFill="1" applyBorder="1" applyAlignment="1" applyProtection="1">
      <alignment horizontal="left" wrapText="1"/>
      <protection locked="0"/>
    </xf>
    <xf numFmtId="0" fontId="3" fillId="2" borderId="0" xfId="0" applyFont="1" applyFill="1" applyBorder="1" applyProtection="1">
      <protection locked="0"/>
    </xf>
    <xf numFmtId="0" fontId="8" fillId="0" borderId="4" xfId="0" applyFont="1" applyFill="1" applyBorder="1" applyProtection="1">
      <protection locked="0"/>
    </xf>
    <xf numFmtId="0" fontId="9" fillId="0" borderId="9" xfId="2" applyFont="1" applyBorder="1" applyProtection="1">
      <protection locked="0"/>
    </xf>
    <xf numFmtId="0" fontId="3" fillId="0" borderId="0" xfId="0" applyFont="1" applyFill="1" applyProtection="1">
      <protection locked="0"/>
    </xf>
    <xf numFmtId="0" fontId="7" fillId="0" borderId="0" xfId="2" applyFont="1" applyFill="1" applyBorder="1" applyAlignment="1" applyProtection="1">
      <alignment vertical="center" wrapText="1"/>
      <protection locked="0"/>
    </xf>
    <xf numFmtId="0" fontId="17" fillId="0" borderId="4" xfId="5" applyFont="1" applyBorder="1" applyProtection="1">
      <protection locked="0"/>
    </xf>
    <xf numFmtId="0" fontId="17" fillId="0" borderId="0" xfId="5" applyFont="1" applyBorder="1" applyProtection="1">
      <protection locked="0"/>
    </xf>
    <xf numFmtId="0" fontId="3" fillId="0" borderId="0" xfId="0" applyFont="1" applyProtection="1">
      <protection locked="0"/>
    </xf>
    <xf numFmtId="0" fontId="19" fillId="0" borderId="8" xfId="2" applyFont="1" applyBorder="1" applyAlignment="1" applyProtection="1">
      <alignment horizontal="center"/>
      <protection locked="0"/>
    </xf>
    <xf numFmtId="0" fontId="7" fillId="0" borderId="9" xfId="2" applyFont="1" applyFill="1" applyBorder="1" applyAlignment="1" applyProtection="1">
      <alignment vertical="center" wrapText="1"/>
      <protection locked="0"/>
    </xf>
    <xf numFmtId="0" fontId="18" fillId="0" borderId="0" xfId="0" applyFont="1"/>
    <xf numFmtId="0" fontId="11" fillId="0" borderId="0" xfId="0" applyFont="1" applyBorder="1" applyAlignment="1">
      <alignment horizontal="center"/>
    </xf>
    <xf numFmtId="0" fontId="7" fillId="0" borderId="4" xfId="2" applyFont="1" applyFill="1" applyBorder="1" applyAlignment="1" applyProtection="1">
      <alignment horizontal="center"/>
      <protection locked="0"/>
    </xf>
    <xf numFmtId="164" fontId="7" fillId="0" borderId="7" xfId="2" applyNumberFormat="1" applyFont="1" applyFill="1" applyBorder="1" applyAlignment="1" applyProtection="1">
      <alignment horizontal="right"/>
    </xf>
    <xf numFmtId="164" fontId="0" fillId="0" borderId="1" xfId="0" applyNumberFormat="1" applyBorder="1" applyAlignment="1" applyProtection="1">
      <alignment horizontal="right"/>
    </xf>
    <xf numFmtId="164" fontId="0" fillId="0" borderId="8" xfId="0" applyNumberFormat="1" applyBorder="1" applyAlignment="1" applyProtection="1">
      <alignment horizontal="right"/>
    </xf>
    <xf numFmtId="0" fontId="7" fillId="0" borderId="7" xfId="2" applyFont="1" applyFill="1" applyBorder="1" applyAlignment="1" applyProtection="1">
      <alignment horizontal="center"/>
      <protection locked="0"/>
    </xf>
    <xf numFmtId="0" fontId="7" fillId="0" borderId="1" xfId="2" applyFont="1" applyFill="1" applyBorder="1" applyAlignment="1" applyProtection="1">
      <alignment horizontal="center"/>
      <protection locked="0"/>
    </xf>
    <xf numFmtId="0" fontId="5" fillId="0" borderId="5" xfId="2" applyFont="1" applyBorder="1" applyAlignment="1" applyProtection="1">
      <alignment horizontal="center" wrapText="1"/>
      <protection locked="0"/>
    </xf>
    <xf numFmtId="0" fontId="11" fillId="0" borderId="3" xfId="0" applyFont="1" applyBorder="1" applyAlignment="1">
      <alignment horizontal="center"/>
    </xf>
    <xf numFmtId="164" fontId="7" fillId="0" borderId="1" xfId="2" applyNumberFormat="1" applyFont="1" applyFill="1" applyBorder="1" applyAlignment="1" applyProtection="1">
      <alignment horizontal="right"/>
    </xf>
    <xf numFmtId="164" fontId="2" fillId="0" borderId="1" xfId="0" applyNumberFormat="1" applyFont="1" applyBorder="1" applyAlignment="1" applyProtection="1">
      <alignment horizontal="right"/>
    </xf>
    <xf numFmtId="164" fontId="2" fillId="0" borderId="8" xfId="0" applyNumberFormat="1" applyFont="1" applyBorder="1" applyAlignment="1" applyProtection="1">
      <alignment horizontal="right"/>
    </xf>
    <xf numFmtId="0" fontId="9" fillId="0" borderId="11" xfId="2" applyFont="1" applyBorder="1" applyAlignment="1" applyProtection="1">
      <protection locked="0"/>
    </xf>
    <xf numFmtId="0" fontId="0" fillId="0" borderId="12" xfId="0" applyBorder="1" applyAlignment="1" applyProtection="1">
      <protection locked="0"/>
    </xf>
    <xf numFmtId="0" fontId="5" fillId="0" borderId="5" xfId="2" applyFont="1" applyBorder="1" applyAlignment="1">
      <alignment horizontal="center" wrapText="1"/>
    </xf>
    <xf numFmtId="0" fontId="9" fillId="0" borderId="9" xfId="2" applyFont="1" applyBorder="1" applyAlignment="1" applyProtection="1">
      <protection locked="0"/>
    </xf>
    <xf numFmtId="0" fontId="0" fillId="0" borderId="0" xfId="0" applyAlignment="1"/>
  </cellXfs>
  <cellStyles count="6">
    <cellStyle name="Currency" xfId="1" builtinId="4"/>
    <cellStyle name="Currency 2" xfId="3"/>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B22" workbookViewId="0">
      <selection activeCell="B2" sqref="B2"/>
    </sheetView>
  </sheetViews>
  <sheetFormatPr defaultRowHeight="15" x14ac:dyDescent="0.25"/>
  <cols>
    <col min="2" max="2" width="168.140625" customWidth="1"/>
    <col min="3" max="3" width="20.42578125" bestFit="1" customWidth="1"/>
    <col min="4" max="4" width="24.42578125" bestFit="1" customWidth="1"/>
    <col min="5" max="5" width="18.5703125" bestFit="1" customWidth="1"/>
  </cols>
  <sheetData>
    <row r="1" spans="1:6" ht="15.75" thickBot="1" x14ac:dyDescent="0.3"/>
    <row r="2" spans="1:6" ht="15.75" thickBot="1" x14ac:dyDescent="0.3">
      <c r="A2" s="7"/>
      <c r="B2" s="8" t="s">
        <v>61</v>
      </c>
      <c r="C2" s="7"/>
      <c r="D2" s="7"/>
      <c r="E2" s="7"/>
      <c r="F2" s="7"/>
    </row>
    <row r="3" spans="1:6" ht="15.75" thickBot="1" x14ac:dyDescent="0.3">
      <c r="A3" s="7"/>
      <c r="B3" s="9" t="s">
        <v>5</v>
      </c>
      <c r="C3" s="7"/>
      <c r="D3" s="7"/>
      <c r="E3" s="7"/>
      <c r="F3" s="7"/>
    </row>
    <row r="4" spans="1:6" ht="9" customHeight="1" thickBot="1" x14ac:dyDescent="0.3">
      <c r="A4" s="7"/>
      <c r="B4" s="9"/>
      <c r="C4" s="7"/>
      <c r="D4" s="7"/>
      <c r="E4" s="7"/>
      <c r="F4" s="7"/>
    </row>
    <row r="5" spans="1:6" ht="60.75" thickBot="1" x14ac:dyDescent="0.3">
      <c r="A5" s="7"/>
      <c r="B5" s="10" t="s">
        <v>6</v>
      </c>
      <c r="C5" s="7"/>
      <c r="D5" s="7"/>
      <c r="E5" s="7"/>
      <c r="F5" s="7"/>
    </row>
    <row r="6" spans="1:6" ht="15.75" thickBot="1" x14ac:dyDescent="0.3">
      <c r="A6" s="7"/>
      <c r="B6" s="10"/>
      <c r="C6" s="7"/>
      <c r="D6" s="7"/>
      <c r="E6" s="7"/>
      <c r="F6" s="7"/>
    </row>
    <row r="7" spans="1:6" ht="30.75" thickBot="1" x14ac:dyDescent="0.3">
      <c r="A7" s="7"/>
      <c r="B7" s="10" t="s">
        <v>35</v>
      </c>
      <c r="C7" s="7"/>
      <c r="D7" s="7"/>
      <c r="E7" s="7"/>
      <c r="F7" s="7"/>
    </row>
    <row r="8" spans="1:6" ht="15.75" thickBot="1" x14ac:dyDescent="0.3">
      <c r="A8" s="7"/>
      <c r="B8" s="14"/>
      <c r="C8" s="7"/>
      <c r="D8" s="7"/>
      <c r="E8" s="7"/>
      <c r="F8" s="7"/>
    </row>
    <row r="9" spans="1:6" ht="15.75" thickBot="1" x14ac:dyDescent="0.3">
      <c r="A9" s="7"/>
      <c r="B9" s="10" t="s">
        <v>24</v>
      </c>
      <c r="C9" s="7"/>
      <c r="D9" s="7"/>
      <c r="E9" s="7"/>
      <c r="F9" s="7"/>
    </row>
    <row r="10" spans="1:6" ht="15.75" thickBot="1" x14ac:dyDescent="0.3">
      <c r="A10" s="7"/>
      <c r="B10" s="11"/>
      <c r="C10" s="7"/>
      <c r="D10" s="7"/>
      <c r="E10" s="7"/>
      <c r="F10" s="7"/>
    </row>
    <row r="11" spans="1:6" ht="15.75" thickBot="1" x14ac:dyDescent="0.3">
      <c r="A11" s="7"/>
      <c r="B11" s="12" t="s">
        <v>7</v>
      </c>
      <c r="C11" s="7"/>
      <c r="D11" s="7"/>
      <c r="E11" s="7"/>
      <c r="F11" s="7"/>
    </row>
    <row r="12" spans="1:6" ht="15.75" thickBot="1" x14ac:dyDescent="0.3">
      <c r="A12" s="7"/>
      <c r="B12" s="11"/>
      <c r="C12" s="7"/>
      <c r="D12" s="7"/>
      <c r="E12" s="7"/>
      <c r="F12" s="7"/>
    </row>
    <row r="13" spans="1:6" ht="30.75" thickBot="1" x14ac:dyDescent="0.3">
      <c r="B13" s="12" t="s">
        <v>17</v>
      </c>
    </row>
    <row r="14" spans="1:6" ht="15.75" thickBot="1" x14ac:dyDescent="0.3">
      <c r="B14" s="11"/>
    </row>
    <row r="15" spans="1:6" ht="15.75" thickBot="1" x14ac:dyDescent="0.3">
      <c r="B15" s="12" t="s">
        <v>8</v>
      </c>
    </row>
    <row r="16" spans="1:6" ht="15.75" thickBot="1" x14ac:dyDescent="0.3">
      <c r="B16" s="11"/>
    </row>
    <row r="17" spans="2:2" ht="30.75" thickBot="1" x14ac:dyDescent="0.3">
      <c r="B17" s="12" t="s">
        <v>9</v>
      </c>
    </row>
    <row r="18" spans="2:2" ht="15.75" thickBot="1" x14ac:dyDescent="0.3">
      <c r="B18" s="11"/>
    </row>
    <row r="19" spans="2:2" ht="30.75" thickBot="1" x14ac:dyDescent="0.3">
      <c r="B19" s="12" t="s">
        <v>10</v>
      </c>
    </row>
    <row r="20" spans="2:2" ht="15.75" thickBot="1" x14ac:dyDescent="0.3">
      <c r="B20" s="11"/>
    </row>
    <row r="21" spans="2:2" ht="30.75" thickBot="1" x14ac:dyDescent="0.3">
      <c r="B21" s="12" t="s">
        <v>11</v>
      </c>
    </row>
    <row r="22" spans="2:2" ht="15.75" thickBot="1" x14ac:dyDescent="0.3">
      <c r="B22" s="11"/>
    </row>
    <row r="23" spans="2:2" ht="30.75" thickBot="1" x14ac:dyDescent="0.3">
      <c r="B23" s="12" t="s">
        <v>13</v>
      </c>
    </row>
    <row r="24" spans="2:2" ht="15.75" thickBot="1" x14ac:dyDescent="0.3">
      <c r="B24" s="11"/>
    </row>
    <row r="25" spans="2:2" ht="45.75" thickBot="1" x14ac:dyDescent="0.3">
      <c r="B25" s="12" t="s">
        <v>14</v>
      </c>
    </row>
    <row r="26" spans="2:2" ht="15.75" thickBot="1" x14ac:dyDescent="0.3">
      <c r="B26" s="11"/>
    </row>
    <row r="27" spans="2:2" ht="15.75" thickBot="1" x14ac:dyDescent="0.3">
      <c r="B27" s="12" t="s">
        <v>12</v>
      </c>
    </row>
    <row r="28" spans="2:2" ht="16.5" thickBot="1" x14ac:dyDescent="0.3">
      <c r="B28" s="13"/>
    </row>
  </sheetData>
  <pageMargins left="0.7" right="0.7"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H22"/>
  <sheetViews>
    <sheetView zoomScaleNormal="100" workbookViewId="0">
      <selection activeCell="C6" sqref="C6:H6"/>
    </sheetView>
  </sheetViews>
  <sheetFormatPr defaultColWidth="8.85546875" defaultRowHeight="15.75" x14ac:dyDescent="0.25"/>
  <cols>
    <col min="1" max="1" width="2.5703125" style="1" customWidth="1"/>
    <col min="2" max="2" width="65.140625" style="1" customWidth="1"/>
    <col min="3" max="5" width="15.85546875" style="1" customWidth="1"/>
    <col min="6" max="6" width="14.85546875" style="1" customWidth="1"/>
    <col min="7" max="7" width="16.140625" style="1" customWidth="1"/>
    <col min="8" max="8" width="12.7109375" style="1" customWidth="1"/>
    <col min="9" max="16384" width="8.85546875" style="1"/>
  </cols>
  <sheetData>
    <row r="1" spans="2:164" ht="18.75" x14ac:dyDescent="0.3">
      <c r="B1" s="69" t="s">
        <v>60</v>
      </c>
      <c r="C1" s="69"/>
      <c r="D1" s="69"/>
      <c r="E1" s="69"/>
      <c r="F1" s="69"/>
      <c r="G1" s="69"/>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row>
    <row r="2" spans="2:164" x14ac:dyDescent="0.25">
      <c r="B2" s="52"/>
      <c r="C2" s="70" t="s">
        <v>16</v>
      </c>
      <c r="D2" s="70"/>
      <c r="E2" s="70"/>
      <c r="F2" s="70"/>
      <c r="G2" s="70"/>
      <c r="H2" s="43" t="s">
        <v>28</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row>
    <row r="3" spans="2:164" ht="30" x14ac:dyDescent="0.25">
      <c r="B3" s="54" t="s">
        <v>25</v>
      </c>
      <c r="C3" s="55" t="s">
        <v>63</v>
      </c>
      <c r="D3" s="55" t="s">
        <v>64</v>
      </c>
      <c r="E3" s="55" t="s">
        <v>65</v>
      </c>
      <c r="F3" s="55" t="s">
        <v>62</v>
      </c>
      <c r="G3" s="55" t="s">
        <v>66</v>
      </c>
      <c r="H3" s="41"/>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row>
    <row r="4" spans="2:164" x14ac:dyDescent="0.25">
      <c r="B4" s="56" t="s">
        <v>18</v>
      </c>
      <c r="C4" s="31"/>
      <c r="D4" s="31"/>
      <c r="E4" s="31"/>
      <c r="F4" s="31"/>
      <c r="G4" s="31"/>
      <c r="H4" s="42">
        <f>SUM((2000*C4), (2000*D4), (2000*E4), (2000*F4), (2000*G4))</f>
        <v>0</v>
      </c>
    </row>
    <row r="5" spans="2:164" s="27" customFormat="1" x14ac:dyDescent="0.25">
      <c r="B5" s="57"/>
      <c r="C5" s="26"/>
      <c r="D5" s="26"/>
      <c r="E5" s="26"/>
      <c r="F5" s="26"/>
      <c r="G5" s="26"/>
      <c r="H5" s="58"/>
    </row>
    <row r="6" spans="2:164" x14ac:dyDescent="0.25">
      <c r="B6" s="59" t="s">
        <v>31</v>
      </c>
      <c r="C6" s="71">
        <f>SUM(H4:H4)</f>
        <v>0</v>
      </c>
      <c r="D6" s="72"/>
      <c r="E6" s="72"/>
      <c r="F6" s="72"/>
      <c r="G6" s="72"/>
      <c r="H6" s="73"/>
    </row>
    <row r="7" spans="2:164" s="19" customFormat="1" x14ac:dyDescent="0.25">
      <c r="B7" s="25"/>
      <c r="C7" s="24"/>
      <c r="D7" s="24"/>
      <c r="E7" s="24"/>
      <c r="F7" s="24"/>
      <c r="G7" s="24"/>
    </row>
    <row r="8" spans="2:164" s="19" customFormat="1" x14ac:dyDescent="0.25">
      <c r="C8" s="3"/>
      <c r="D8" s="3"/>
      <c r="E8" s="3"/>
      <c r="F8" s="2"/>
      <c r="G8" s="2"/>
    </row>
    <row r="9" spans="2:164" x14ac:dyDescent="0.25">
      <c r="B9" s="20" t="s">
        <v>0</v>
      </c>
      <c r="C9" s="17"/>
      <c r="D9" s="19"/>
      <c r="E9" s="19"/>
      <c r="F9" s="19"/>
      <c r="G9" s="19"/>
    </row>
    <row r="10" spans="2:164" x14ac:dyDescent="0.25">
      <c r="B10" s="21"/>
      <c r="C10" s="18"/>
      <c r="D10" s="19"/>
      <c r="E10" s="19"/>
      <c r="F10" s="19"/>
      <c r="G10" s="19"/>
    </row>
    <row r="11" spans="2:164" x14ac:dyDescent="0.25">
      <c r="B11" s="20" t="s">
        <v>1</v>
      </c>
      <c r="C11" s="17"/>
      <c r="D11" s="19"/>
      <c r="E11" s="19"/>
      <c r="F11" s="19"/>
      <c r="G11" s="19"/>
    </row>
    <row r="12" spans="2:164" x14ac:dyDescent="0.25">
      <c r="B12" s="21"/>
      <c r="C12" s="18"/>
      <c r="D12" s="19"/>
      <c r="E12" s="19"/>
      <c r="F12" s="19"/>
      <c r="G12" s="19"/>
    </row>
    <row r="13" spans="2:164" x14ac:dyDescent="0.25">
      <c r="B13" s="20" t="s">
        <v>2</v>
      </c>
      <c r="C13" s="17"/>
      <c r="D13" s="19"/>
      <c r="E13" s="19"/>
      <c r="F13" s="19"/>
      <c r="G13" s="19"/>
    </row>
    <row r="14" spans="2:164" x14ac:dyDescent="0.25">
      <c r="B14" s="21"/>
      <c r="C14" s="18"/>
      <c r="D14" s="19"/>
      <c r="E14" s="19"/>
      <c r="F14" s="19"/>
      <c r="G14" s="19"/>
    </row>
    <row r="15" spans="2:164" x14ac:dyDescent="0.25">
      <c r="B15" s="20" t="s">
        <v>3</v>
      </c>
      <c r="C15" s="17"/>
      <c r="D15" s="19"/>
      <c r="E15" s="19"/>
      <c r="F15" s="19"/>
      <c r="G15" s="19"/>
    </row>
    <row r="16" spans="2:164" x14ac:dyDescent="0.25">
      <c r="B16" s="20"/>
      <c r="C16" s="17"/>
      <c r="D16" s="19"/>
      <c r="E16" s="19"/>
      <c r="F16" s="19"/>
      <c r="G16" s="19"/>
    </row>
    <row r="17" spans="2:7" x14ac:dyDescent="0.25">
      <c r="B17" s="20"/>
      <c r="C17" s="17"/>
      <c r="D17" s="19"/>
      <c r="E17" s="19"/>
      <c r="F17" s="19"/>
      <c r="G17" s="19"/>
    </row>
    <row r="18" spans="2:7" x14ac:dyDescent="0.25">
      <c r="B18" s="21"/>
      <c r="C18" s="18"/>
      <c r="D18" s="19"/>
      <c r="E18" s="19"/>
      <c r="F18" s="19"/>
      <c r="G18" s="19"/>
    </row>
    <row r="19" spans="2:7" x14ac:dyDescent="0.25">
      <c r="B19" s="20" t="s">
        <v>4</v>
      </c>
      <c r="C19" s="17"/>
      <c r="D19" s="19"/>
      <c r="E19" s="19"/>
      <c r="F19" s="19"/>
      <c r="G19" s="19"/>
    </row>
    <row r="20" spans="2:7" x14ac:dyDescent="0.25">
      <c r="B20" s="19"/>
      <c r="C20" s="19"/>
      <c r="D20" s="19"/>
      <c r="E20" s="19"/>
      <c r="F20" s="19"/>
      <c r="G20" s="19"/>
    </row>
    <row r="21" spans="2:7" x14ac:dyDescent="0.25">
      <c r="B21" s="22" t="s">
        <v>15</v>
      </c>
      <c r="C21" s="19"/>
      <c r="D21" s="19"/>
      <c r="E21" s="19"/>
      <c r="F21" s="19"/>
      <c r="G21" s="19"/>
    </row>
    <row r="22" spans="2:7" x14ac:dyDescent="0.25">
      <c r="B22" s="39" t="s">
        <v>29</v>
      </c>
    </row>
  </sheetData>
  <sheetProtection selectLockedCells="1"/>
  <mergeCells count="3">
    <mergeCell ref="B1:G1"/>
    <mergeCell ref="C2:G2"/>
    <mergeCell ref="C6:H6"/>
  </mergeCells>
  <printOptions horizontalCentered="1" verticalCentered="1"/>
  <pageMargins left="0.25" right="0.25" top="1.25" bottom="0.75" header="0.3" footer="0.3"/>
  <pageSetup paperSize="5" orientation="landscape" r:id="rId1"/>
  <headerFooter>
    <oddHeader>&amp;C&amp;"Calibri,Bold"CCU CONTACT CENTER SOLUTION RFP
February 2016
Attachment F - Price Sheet
Table C - Labor Rate Schedule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34"/>
  <sheetViews>
    <sheetView tabSelected="1" zoomScale="90" zoomScaleNormal="90" workbookViewId="0">
      <selection activeCell="B1" sqref="B1:G1"/>
    </sheetView>
  </sheetViews>
  <sheetFormatPr defaultColWidth="8.85546875" defaultRowHeight="15.75" x14ac:dyDescent="0.25"/>
  <cols>
    <col min="1" max="1" width="3.28515625" style="1" bestFit="1" customWidth="1"/>
    <col min="2" max="2" width="61.140625" style="1" customWidth="1"/>
    <col min="3" max="7" width="15.85546875" style="1" customWidth="1"/>
    <col min="8" max="8" width="13.28515625" style="1" customWidth="1"/>
    <col min="9" max="16384" width="8.85546875" style="1"/>
  </cols>
  <sheetData>
    <row r="1" spans="1:164" ht="19.5" thickBot="1" x14ac:dyDescent="0.35">
      <c r="B1" s="77" t="s">
        <v>44</v>
      </c>
      <c r="C1" s="77"/>
      <c r="D1" s="77"/>
      <c r="E1" s="77"/>
      <c r="F1" s="77"/>
      <c r="G1" s="77"/>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row>
    <row r="2" spans="1:164" x14ac:dyDescent="0.25">
      <c r="B2" s="76"/>
      <c r="C2" s="76"/>
      <c r="D2" s="76"/>
      <c r="E2" s="76"/>
      <c r="F2" s="76"/>
      <c r="G2" s="76"/>
      <c r="H2" s="60"/>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row>
    <row r="3" spans="1:164" x14ac:dyDescent="0.25">
      <c r="B3" s="61"/>
      <c r="C3" s="74" t="s">
        <v>16</v>
      </c>
      <c r="D3" s="75"/>
      <c r="E3" s="75"/>
      <c r="F3" s="75"/>
      <c r="G3" s="75"/>
      <c r="H3" s="53" t="s">
        <v>28</v>
      </c>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row>
    <row r="4" spans="1:164" ht="30" x14ac:dyDescent="0.25">
      <c r="B4" s="54" t="s">
        <v>30</v>
      </c>
      <c r="C4" s="55" t="s">
        <v>63</v>
      </c>
      <c r="D4" s="55" t="s">
        <v>64</v>
      </c>
      <c r="E4" s="55" t="s">
        <v>65</v>
      </c>
      <c r="F4" s="55" t="s">
        <v>62</v>
      </c>
      <c r="G4" s="55" t="s">
        <v>66</v>
      </c>
      <c r="H4" s="81"/>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row>
    <row r="5" spans="1:164" x14ac:dyDescent="0.25">
      <c r="B5" s="62"/>
      <c r="C5" s="55"/>
      <c r="D5" s="55"/>
      <c r="E5" s="55"/>
      <c r="F5" s="55"/>
      <c r="G5" s="55"/>
      <c r="H5" s="82"/>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row>
    <row r="6" spans="1:164" x14ac:dyDescent="0.25">
      <c r="A6" s="28">
        <v>1</v>
      </c>
      <c r="B6" s="63" t="s">
        <v>18</v>
      </c>
      <c r="C6" s="31"/>
      <c r="D6" s="31"/>
      <c r="E6" s="31"/>
      <c r="F6" s="31"/>
      <c r="G6" s="31"/>
      <c r="H6" s="44">
        <f>SUM((2000*C6), (2000*D6), (2000*E6), (2000*F6), (2000*G6))</f>
        <v>0</v>
      </c>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row>
    <row r="7" spans="1:164" x14ac:dyDescent="0.25">
      <c r="A7" s="28">
        <v>2</v>
      </c>
      <c r="B7" s="63" t="s">
        <v>37</v>
      </c>
      <c r="C7" s="31"/>
      <c r="D7" s="31"/>
      <c r="E7" s="31"/>
      <c r="F7" s="31"/>
      <c r="G7" s="31"/>
      <c r="H7" s="44">
        <f t="shared" ref="H7:H15" si="0">SUM((2000*C7), (2000*D7), (2000*E7), (2000*F7), (2000*G7))</f>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row>
    <row r="8" spans="1:164" x14ac:dyDescent="0.25">
      <c r="A8" s="28">
        <v>3</v>
      </c>
      <c r="B8" s="63" t="s">
        <v>38</v>
      </c>
      <c r="C8" s="31"/>
      <c r="D8" s="31"/>
      <c r="E8" s="31"/>
      <c r="F8" s="31"/>
      <c r="G8" s="31"/>
      <c r="H8" s="44">
        <f t="shared" si="0"/>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row>
    <row r="9" spans="1:164" x14ac:dyDescent="0.25">
      <c r="A9" s="28">
        <v>4</v>
      </c>
      <c r="B9" s="63" t="s">
        <v>39</v>
      </c>
      <c r="C9" s="32"/>
      <c r="D9" s="32"/>
      <c r="E9" s="31"/>
      <c r="F9" s="31"/>
      <c r="G9" s="31"/>
      <c r="H9" s="44">
        <f t="shared" si="0"/>
        <v>0</v>
      </c>
    </row>
    <row r="10" spans="1:164" x14ac:dyDescent="0.25">
      <c r="A10" s="28">
        <v>5</v>
      </c>
      <c r="B10" s="63" t="s">
        <v>40</v>
      </c>
      <c r="C10" s="32"/>
      <c r="D10" s="32"/>
      <c r="E10" s="31"/>
      <c r="F10" s="31"/>
      <c r="G10" s="31"/>
      <c r="H10" s="44">
        <f t="shared" si="0"/>
        <v>0</v>
      </c>
    </row>
    <row r="11" spans="1:164" x14ac:dyDescent="0.25">
      <c r="A11" s="28">
        <v>6</v>
      </c>
      <c r="B11" s="63" t="s">
        <v>41</v>
      </c>
      <c r="C11" s="32"/>
      <c r="D11" s="32"/>
      <c r="E11" s="31"/>
      <c r="F11" s="31"/>
      <c r="G11" s="31"/>
      <c r="H11" s="44">
        <f t="shared" si="0"/>
        <v>0</v>
      </c>
    </row>
    <row r="12" spans="1:164" x14ac:dyDescent="0.25">
      <c r="A12" s="28">
        <v>7</v>
      </c>
      <c r="B12" s="63" t="s">
        <v>67</v>
      </c>
      <c r="C12" s="32"/>
      <c r="D12" s="32"/>
      <c r="E12" s="31"/>
      <c r="F12" s="31"/>
      <c r="G12" s="31"/>
      <c r="H12" s="44">
        <f t="shared" si="0"/>
        <v>0</v>
      </c>
    </row>
    <row r="13" spans="1:164" x14ac:dyDescent="0.25">
      <c r="A13" s="28">
        <v>8</v>
      </c>
      <c r="B13" s="63" t="s">
        <v>42</v>
      </c>
      <c r="C13" s="32"/>
      <c r="D13" s="32"/>
      <c r="E13" s="31"/>
      <c r="F13" s="31"/>
      <c r="G13" s="31"/>
      <c r="H13" s="44">
        <f t="shared" si="0"/>
        <v>0</v>
      </c>
    </row>
    <row r="14" spans="1:164" x14ac:dyDescent="0.25">
      <c r="A14" s="28">
        <v>9</v>
      </c>
      <c r="B14" s="63" t="s">
        <v>43</v>
      </c>
      <c r="C14" s="32"/>
      <c r="D14" s="32"/>
      <c r="E14" s="31"/>
      <c r="F14" s="31"/>
      <c r="G14" s="31"/>
      <c r="H14" s="44">
        <f t="shared" si="0"/>
        <v>0</v>
      </c>
    </row>
    <row r="15" spans="1:164" x14ac:dyDescent="0.25">
      <c r="A15" s="28">
        <v>10</v>
      </c>
      <c r="B15" s="63" t="s">
        <v>48</v>
      </c>
      <c r="C15" s="32"/>
      <c r="D15" s="32"/>
      <c r="E15" s="31"/>
      <c r="F15" s="31"/>
      <c r="G15" s="31"/>
      <c r="H15" s="44">
        <f t="shared" si="0"/>
        <v>0</v>
      </c>
    </row>
    <row r="16" spans="1:164" x14ac:dyDescent="0.25">
      <c r="B16" s="64"/>
      <c r="C16" s="65"/>
      <c r="D16" s="65"/>
      <c r="E16" s="65"/>
      <c r="F16" s="65"/>
      <c r="G16" s="65"/>
      <c r="H16" s="65"/>
    </row>
    <row r="17" spans="2:8" x14ac:dyDescent="0.25">
      <c r="B17" s="59" t="s">
        <v>45</v>
      </c>
      <c r="C17" s="71">
        <f>SUM(H6:H15)</f>
        <v>0</v>
      </c>
      <c r="D17" s="78"/>
      <c r="E17" s="79"/>
      <c r="F17" s="79"/>
      <c r="G17" s="79"/>
      <c r="H17" s="80"/>
    </row>
    <row r="20" spans="2:8" x14ac:dyDescent="0.25">
      <c r="B20" s="15" t="s">
        <v>0</v>
      </c>
      <c r="C20" s="17"/>
      <c r="D20" s="17"/>
    </row>
    <row r="21" spans="2:8" x14ac:dyDescent="0.25">
      <c r="B21" s="6"/>
      <c r="C21" s="18"/>
      <c r="D21" s="18"/>
    </row>
    <row r="22" spans="2:8" x14ac:dyDescent="0.25">
      <c r="B22" s="15" t="s">
        <v>1</v>
      </c>
      <c r="C22" s="17"/>
      <c r="D22" s="17"/>
    </row>
    <row r="23" spans="2:8" x14ac:dyDescent="0.25">
      <c r="B23" s="6"/>
      <c r="C23" s="18"/>
      <c r="D23" s="18"/>
    </row>
    <row r="24" spans="2:8" x14ac:dyDescent="0.25">
      <c r="B24" s="15" t="s">
        <v>2</v>
      </c>
      <c r="C24" s="17"/>
      <c r="D24" s="17"/>
    </row>
    <row r="25" spans="2:8" x14ac:dyDescent="0.25">
      <c r="B25" s="6"/>
      <c r="C25" s="18"/>
      <c r="D25" s="18"/>
    </row>
    <row r="26" spans="2:8" x14ac:dyDescent="0.25">
      <c r="B26" s="15" t="s">
        <v>3</v>
      </c>
      <c r="C26" s="17"/>
      <c r="D26" s="17"/>
    </row>
    <row r="27" spans="2:8" x14ac:dyDescent="0.25">
      <c r="B27" s="16"/>
      <c r="C27" s="17"/>
      <c r="D27" s="17"/>
    </row>
    <row r="28" spans="2:8" x14ac:dyDescent="0.25">
      <c r="B28" s="16"/>
      <c r="C28" s="17"/>
      <c r="D28" s="17"/>
    </row>
    <row r="29" spans="2:8" x14ac:dyDescent="0.25">
      <c r="B29" s="6"/>
      <c r="C29" s="18"/>
      <c r="D29" s="18"/>
    </row>
    <row r="30" spans="2:8" x14ac:dyDescent="0.25">
      <c r="B30" s="15" t="s">
        <v>4</v>
      </c>
      <c r="C30" s="17"/>
      <c r="D30" s="17"/>
    </row>
    <row r="32" spans="2:8" x14ac:dyDescent="0.25">
      <c r="B32" s="22" t="s">
        <v>15</v>
      </c>
    </row>
    <row r="33" spans="2:2" x14ac:dyDescent="0.25">
      <c r="B33" s="39" t="s">
        <v>29</v>
      </c>
    </row>
    <row r="34" spans="2:2" x14ac:dyDescent="0.25">
      <c r="B34" s="39"/>
    </row>
  </sheetData>
  <sheetProtection selectLockedCells="1"/>
  <mergeCells count="5">
    <mergeCell ref="C3:G3"/>
    <mergeCell ref="B2:G2"/>
    <mergeCell ref="B1:G1"/>
    <mergeCell ref="C17:H17"/>
    <mergeCell ref="H4:H5"/>
  </mergeCells>
  <printOptions horizontalCentered="1" verticalCentered="1"/>
  <pageMargins left="0.25" right="0.25" top="1.25" bottom="0.75" header="0.3" footer="0.3"/>
  <pageSetup scale="74" orientation="landscape" r:id="rId1"/>
  <headerFooter>
    <oddHeader>&amp;C&amp;"Calibri,Bold"CCU CONTACT CENTER SOLUTION RFP
February 2016
Attachment F - Price Sheet
Table C - Labor Rate Schedule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37"/>
  <sheetViews>
    <sheetView zoomScale="90" zoomScaleNormal="90" workbookViewId="0">
      <selection activeCell="C21" sqref="C21:H21"/>
    </sheetView>
  </sheetViews>
  <sheetFormatPr defaultColWidth="8.85546875" defaultRowHeight="15.75" x14ac:dyDescent="0.25"/>
  <cols>
    <col min="1" max="1" width="3.28515625" style="1" bestFit="1" customWidth="1"/>
    <col min="2" max="2" width="61.140625" style="1" customWidth="1"/>
    <col min="3" max="6" width="15.85546875" style="1" customWidth="1"/>
    <col min="7" max="7" width="14.85546875" style="1" customWidth="1"/>
    <col min="8" max="8" width="19.85546875" style="1" customWidth="1"/>
    <col min="9" max="16384" width="8.85546875" style="1"/>
  </cols>
  <sheetData>
    <row r="1" spans="1:164" ht="19.5" thickBot="1" x14ac:dyDescent="0.35">
      <c r="B1" s="77" t="s">
        <v>47</v>
      </c>
      <c r="C1" s="77"/>
      <c r="D1" s="77"/>
      <c r="E1" s="77"/>
      <c r="F1" s="77"/>
      <c r="G1" s="77"/>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row>
    <row r="2" spans="1:164" x14ac:dyDescent="0.25">
      <c r="B2" s="83"/>
      <c r="C2" s="83"/>
      <c r="D2" s="83"/>
      <c r="E2" s="83"/>
      <c r="F2" s="83"/>
      <c r="G2" s="83"/>
      <c r="H2" s="30"/>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row>
    <row r="3" spans="1:164" x14ac:dyDescent="0.25">
      <c r="B3" s="61"/>
      <c r="C3" s="74" t="s">
        <v>16</v>
      </c>
      <c r="D3" s="75"/>
      <c r="E3" s="75"/>
      <c r="F3" s="75"/>
      <c r="G3" s="75"/>
      <c r="H3" s="66" t="s">
        <v>28</v>
      </c>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row>
    <row r="4" spans="1:164" ht="30" x14ac:dyDescent="0.25">
      <c r="B4" s="67" t="s">
        <v>30</v>
      </c>
      <c r="C4" s="55" t="s">
        <v>63</v>
      </c>
      <c r="D4" s="55" t="s">
        <v>64</v>
      </c>
      <c r="E4" s="55" t="s">
        <v>65</v>
      </c>
      <c r="F4" s="55" t="s">
        <v>62</v>
      </c>
      <c r="G4" s="55" t="s">
        <v>66</v>
      </c>
      <c r="H4" s="84"/>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row>
    <row r="5" spans="1:164" x14ac:dyDescent="0.25">
      <c r="B5" s="62"/>
      <c r="C5" s="55"/>
      <c r="D5" s="55"/>
      <c r="E5" s="55"/>
      <c r="F5" s="55"/>
      <c r="G5" s="55"/>
      <c r="H5" s="82"/>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row>
    <row r="6" spans="1:164" x14ac:dyDescent="0.25">
      <c r="A6" s="28">
        <v>1</v>
      </c>
      <c r="B6" s="63" t="s">
        <v>49</v>
      </c>
      <c r="C6" s="31"/>
      <c r="D6" s="31"/>
      <c r="E6" s="31"/>
      <c r="F6" s="31"/>
      <c r="G6" s="31"/>
      <c r="H6" s="42">
        <f>SUM((2000*C6), (2000*D6), (2000*E6), (2000*F6), (2000*G6))</f>
        <v>0</v>
      </c>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row>
    <row r="7" spans="1:164" x14ac:dyDescent="0.25">
      <c r="A7" s="28">
        <v>2</v>
      </c>
      <c r="B7" s="63" t="s">
        <v>50</v>
      </c>
      <c r="C7" s="31"/>
      <c r="D7" s="31"/>
      <c r="E7" s="31"/>
      <c r="F7" s="31"/>
      <c r="G7" s="31"/>
      <c r="H7" s="42">
        <f t="shared" ref="H7:H19" si="0">SUM((2000*C7), (2000*D7), (2000*E7), (2000*F7), (2000*G7))</f>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row>
    <row r="8" spans="1:164" x14ac:dyDescent="0.25">
      <c r="A8" s="28">
        <v>3</v>
      </c>
      <c r="B8" s="63" t="s">
        <v>19</v>
      </c>
      <c r="C8" s="31"/>
      <c r="D8" s="31"/>
      <c r="E8" s="31"/>
      <c r="F8" s="31"/>
      <c r="G8" s="31"/>
      <c r="H8" s="42">
        <f t="shared" si="0"/>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row>
    <row r="9" spans="1:164" x14ac:dyDescent="0.25">
      <c r="A9" s="28">
        <v>4</v>
      </c>
      <c r="B9" s="63" t="s">
        <v>51</v>
      </c>
      <c r="C9" s="31"/>
      <c r="D9" s="31"/>
      <c r="E9" s="31"/>
      <c r="F9" s="31"/>
      <c r="G9" s="31"/>
      <c r="H9" s="42">
        <f t="shared" si="0"/>
        <v>0</v>
      </c>
    </row>
    <row r="10" spans="1:164" x14ac:dyDescent="0.25">
      <c r="A10" s="28">
        <v>5</v>
      </c>
      <c r="B10" s="63" t="s">
        <v>52</v>
      </c>
      <c r="C10" s="31"/>
      <c r="D10" s="31"/>
      <c r="E10" s="31"/>
      <c r="F10" s="31"/>
      <c r="G10" s="31"/>
      <c r="H10" s="42">
        <f t="shared" si="0"/>
        <v>0</v>
      </c>
    </row>
    <row r="11" spans="1:164" x14ac:dyDescent="0.25">
      <c r="A11" s="28">
        <v>6</v>
      </c>
      <c r="B11" s="63" t="s">
        <v>53</v>
      </c>
      <c r="C11" s="31"/>
      <c r="D11" s="31"/>
      <c r="E11" s="31"/>
      <c r="F11" s="31"/>
      <c r="G11" s="31"/>
      <c r="H11" s="42">
        <f t="shared" si="0"/>
        <v>0</v>
      </c>
    </row>
    <row r="12" spans="1:164" x14ac:dyDescent="0.25">
      <c r="A12" s="28">
        <v>7</v>
      </c>
      <c r="B12" s="63" t="s">
        <v>54</v>
      </c>
      <c r="C12" s="31"/>
      <c r="D12" s="31"/>
      <c r="E12" s="31"/>
      <c r="F12" s="31"/>
      <c r="G12" s="31"/>
      <c r="H12" s="42">
        <f t="shared" si="0"/>
        <v>0</v>
      </c>
    </row>
    <row r="13" spans="1:164" x14ac:dyDescent="0.25">
      <c r="A13" s="28">
        <v>8</v>
      </c>
      <c r="B13" s="63" t="s">
        <v>55</v>
      </c>
      <c r="C13" s="31"/>
      <c r="D13" s="31"/>
      <c r="E13" s="31"/>
      <c r="F13" s="31"/>
      <c r="G13" s="31"/>
      <c r="H13" s="42">
        <f t="shared" si="0"/>
        <v>0</v>
      </c>
    </row>
    <row r="14" spans="1:164" x14ac:dyDescent="0.25">
      <c r="A14" s="28">
        <v>9</v>
      </c>
      <c r="B14" s="63" t="s">
        <v>56</v>
      </c>
      <c r="C14" s="31"/>
      <c r="D14" s="31"/>
      <c r="E14" s="31"/>
      <c r="F14" s="31"/>
      <c r="G14" s="31"/>
      <c r="H14" s="42">
        <f t="shared" si="0"/>
        <v>0</v>
      </c>
    </row>
    <row r="15" spans="1:164" x14ac:dyDescent="0.25">
      <c r="A15" s="28">
        <v>10</v>
      </c>
      <c r="B15" s="63" t="s">
        <v>20</v>
      </c>
      <c r="C15" s="31"/>
      <c r="D15" s="31"/>
      <c r="E15" s="31"/>
      <c r="F15" s="31"/>
      <c r="G15" s="31"/>
      <c r="H15" s="42">
        <f t="shared" si="0"/>
        <v>0</v>
      </c>
    </row>
    <row r="16" spans="1:164" x14ac:dyDescent="0.25">
      <c r="A16" s="28">
        <v>11</v>
      </c>
      <c r="B16" s="63" t="s">
        <v>57</v>
      </c>
      <c r="C16" s="31"/>
      <c r="D16" s="31"/>
      <c r="E16" s="31"/>
      <c r="F16" s="31"/>
      <c r="G16" s="31"/>
      <c r="H16" s="42">
        <f t="shared" si="0"/>
        <v>0</v>
      </c>
    </row>
    <row r="17" spans="1:8" x14ac:dyDescent="0.25">
      <c r="A17" s="28">
        <v>12</v>
      </c>
      <c r="B17" s="63" t="s">
        <v>58</v>
      </c>
      <c r="C17" s="31"/>
      <c r="D17" s="31"/>
      <c r="E17" s="31"/>
      <c r="F17" s="31"/>
      <c r="G17" s="31"/>
      <c r="H17" s="42">
        <f t="shared" si="0"/>
        <v>0</v>
      </c>
    </row>
    <row r="18" spans="1:8" x14ac:dyDescent="0.25">
      <c r="A18" s="28">
        <v>13</v>
      </c>
      <c r="B18" s="63" t="s">
        <v>22</v>
      </c>
      <c r="C18" s="31"/>
      <c r="D18" s="31"/>
      <c r="E18" s="31"/>
      <c r="F18" s="31"/>
      <c r="G18" s="31"/>
      <c r="H18" s="42">
        <f t="shared" si="0"/>
        <v>0</v>
      </c>
    </row>
    <row r="19" spans="1:8" x14ac:dyDescent="0.25">
      <c r="A19" s="28">
        <v>14</v>
      </c>
      <c r="B19" s="63" t="s">
        <v>21</v>
      </c>
      <c r="C19" s="31"/>
      <c r="D19" s="31"/>
      <c r="E19" s="31"/>
      <c r="F19" s="31"/>
      <c r="G19" s="31"/>
      <c r="H19" s="42">
        <f t="shared" si="0"/>
        <v>0</v>
      </c>
    </row>
    <row r="20" spans="1:8" x14ac:dyDescent="0.25">
      <c r="B20" s="64"/>
      <c r="C20" s="65"/>
      <c r="D20" s="65"/>
      <c r="E20" s="65"/>
      <c r="F20" s="65"/>
      <c r="G20" s="65"/>
      <c r="H20" s="65"/>
    </row>
    <row r="21" spans="1:8" x14ac:dyDescent="0.25">
      <c r="B21" s="59" t="s">
        <v>46</v>
      </c>
      <c r="C21" s="71">
        <f>SUM(H6:H19)</f>
        <v>0</v>
      </c>
      <c r="D21" s="78"/>
      <c r="E21" s="79"/>
      <c r="F21" s="79"/>
      <c r="G21" s="79"/>
      <c r="H21" s="80"/>
    </row>
    <row r="24" spans="1:8" x14ac:dyDescent="0.25">
      <c r="B24" s="15" t="s">
        <v>0</v>
      </c>
      <c r="C24" s="17"/>
      <c r="D24" s="17"/>
    </row>
    <row r="25" spans="1:8" x14ac:dyDescent="0.25">
      <c r="B25" s="6"/>
      <c r="C25" s="18"/>
      <c r="D25" s="18"/>
    </row>
    <row r="26" spans="1:8" x14ac:dyDescent="0.25">
      <c r="B26" s="15" t="s">
        <v>1</v>
      </c>
      <c r="C26" s="17"/>
      <c r="D26" s="17"/>
    </row>
    <row r="27" spans="1:8" x14ac:dyDescent="0.25">
      <c r="B27" s="6"/>
      <c r="C27" s="18"/>
      <c r="D27" s="18"/>
    </row>
    <row r="28" spans="1:8" x14ac:dyDescent="0.25">
      <c r="B28" s="15" t="s">
        <v>2</v>
      </c>
      <c r="C28" s="17"/>
      <c r="D28" s="17"/>
    </row>
    <row r="29" spans="1:8" x14ac:dyDescent="0.25">
      <c r="B29" s="6"/>
      <c r="C29" s="18"/>
      <c r="D29" s="18"/>
    </row>
    <row r="30" spans="1:8" x14ac:dyDescent="0.25">
      <c r="B30" s="15" t="s">
        <v>3</v>
      </c>
      <c r="C30" s="17"/>
      <c r="D30" s="17"/>
    </row>
    <row r="31" spans="1:8" x14ac:dyDescent="0.25">
      <c r="B31" s="16"/>
      <c r="C31" s="17"/>
      <c r="D31" s="17"/>
    </row>
    <row r="32" spans="1:8" x14ac:dyDescent="0.25">
      <c r="B32" s="16"/>
      <c r="C32" s="17"/>
      <c r="D32" s="17"/>
    </row>
    <row r="33" spans="2:4" x14ac:dyDescent="0.25">
      <c r="B33" s="6"/>
      <c r="C33" s="18"/>
      <c r="D33" s="18"/>
    </row>
    <row r="34" spans="2:4" x14ac:dyDescent="0.25">
      <c r="B34" s="15" t="s">
        <v>4</v>
      </c>
      <c r="C34" s="17"/>
      <c r="D34" s="17"/>
    </row>
    <row r="36" spans="2:4" x14ac:dyDescent="0.25">
      <c r="B36" s="22" t="s">
        <v>15</v>
      </c>
    </row>
    <row r="37" spans="2:4" x14ac:dyDescent="0.25">
      <c r="B37" s="39" t="s">
        <v>27</v>
      </c>
    </row>
  </sheetData>
  <sheetProtection selectLockedCells="1"/>
  <mergeCells count="5">
    <mergeCell ref="B1:G1"/>
    <mergeCell ref="B2:G2"/>
    <mergeCell ref="C3:G3"/>
    <mergeCell ref="C21:H21"/>
    <mergeCell ref="H4:H5"/>
  </mergeCells>
  <printOptions horizontalCentered="1" verticalCentered="1"/>
  <pageMargins left="0.25" right="0.25" top="1.25" bottom="0.75" header="0.3" footer="0.3"/>
  <pageSetup scale="79" orientation="landscape" r:id="rId1"/>
  <headerFooter>
    <oddHeader>&amp;C&amp;"Calibri,Bold"CCU CONTACT CENTER SOLUTION RFP
February 2016
Attachment F - Price Sheet
Table C - Labor Rate Schedule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23"/>
  <sheetViews>
    <sheetView zoomScale="90" zoomScaleNormal="90" workbookViewId="0">
      <selection activeCell="C7" sqref="C7"/>
    </sheetView>
  </sheetViews>
  <sheetFormatPr defaultColWidth="8.85546875" defaultRowHeight="15.75" x14ac:dyDescent="0.25"/>
  <cols>
    <col min="1" max="1" width="3.28515625" style="1" bestFit="1" customWidth="1"/>
    <col min="2" max="2" width="61.140625" style="1" customWidth="1"/>
    <col min="3" max="5" width="15.85546875" style="1" customWidth="1"/>
    <col min="6" max="6" width="14.85546875" style="1" customWidth="1"/>
    <col min="7" max="7" width="16.140625" style="1" customWidth="1"/>
    <col min="8" max="8" width="13.28515625" style="1" customWidth="1"/>
    <col min="9" max="16384" width="8.85546875" style="1"/>
  </cols>
  <sheetData>
    <row r="1" spans="1:164" ht="18.75" x14ac:dyDescent="0.3">
      <c r="A1" s="69" t="s">
        <v>59</v>
      </c>
      <c r="B1" s="85"/>
      <c r="C1" s="85"/>
      <c r="D1" s="85"/>
      <c r="E1" s="85"/>
      <c r="F1" s="29"/>
      <c r="G1" s="29"/>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row>
    <row r="2" spans="1:164" ht="18.75" x14ac:dyDescent="0.3">
      <c r="A2" s="28"/>
      <c r="B2" s="46"/>
      <c r="C2" s="47" t="s">
        <v>26</v>
      </c>
      <c r="D2" s="33"/>
      <c r="E2" s="33"/>
      <c r="F2" s="33"/>
      <c r="G2" s="33"/>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row>
    <row r="3" spans="1:164" x14ac:dyDescent="0.25">
      <c r="A3" s="28"/>
      <c r="B3" s="48" t="s">
        <v>23</v>
      </c>
      <c r="C3" s="49">
        <f>'Key Personnel'!C6</f>
        <v>0</v>
      </c>
      <c r="D3" s="34"/>
      <c r="E3" s="34"/>
      <c r="F3" s="34"/>
      <c r="G3" s="3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row>
    <row r="4" spans="1:164" x14ac:dyDescent="0.25">
      <c r="A4" s="28"/>
      <c r="B4" s="40" t="s">
        <v>32</v>
      </c>
      <c r="C4" s="50">
        <f>'Critical Labor Category Rates'!C17</f>
        <v>0</v>
      </c>
      <c r="D4" s="35"/>
      <c r="E4" s="35"/>
      <c r="F4" s="35"/>
      <c r="G4" s="3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row>
    <row r="5" spans="1:164" x14ac:dyDescent="0.25">
      <c r="A5" s="28"/>
      <c r="B5" s="40" t="s">
        <v>33</v>
      </c>
      <c r="C5" s="50">
        <f>'Other Labor Category Rates '!C21</f>
        <v>0</v>
      </c>
      <c r="D5" s="35"/>
      <c r="E5" s="35"/>
      <c r="F5" s="35"/>
      <c r="G5" s="3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row>
    <row r="6" spans="1:164" x14ac:dyDescent="0.25">
      <c r="B6" s="45"/>
      <c r="C6" s="45"/>
      <c r="D6" s="36"/>
      <c r="E6" s="36"/>
      <c r="F6" s="36"/>
      <c r="G6" s="36"/>
      <c r="H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row>
    <row r="7" spans="1:164" x14ac:dyDescent="0.25">
      <c r="B7" s="51" t="s">
        <v>34</v>
      </c>
      <c r="C7" s="38">
        <f>SUM((0.7*C3), (0.25*C4), (0.05*C5))</f>
        <v>0</v>
      </c>
      <c r="D7" s="36"/>
      <c r="E7" s="36"/>
      <c r="F7" s="36"/>
      <c r="G7" s="36"/>
      <c r="H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row>
    <row r="8" spans="1:164" x14ac:dyDescent="0.25">
      <c r="D8" s="19"/>
      <c r="E8" s="19"/>
      <c r="F8" s="19"/>
      <c r="G8" s="19"/>
    </row>
    <row r="9" spans="1:164" x14ac:dyDescent="0.25">
      <c r="D9" s="24"/>
      <c r="E9" s="24"/>
      <c r="F9" s="24"/>
      <c r="G9" s="24"/>
    </row>
    <row r="10" spans="1:164" x14ac:dyDescent="0.25">
      <c r="B10" s="15" t="s">
        <v>0</v>
      </c>
      <c r="C10" s="17"/>
    </row>
    <row r="11" spans="1:164" x14ac:dyDescent="0.25">
      <c r="B11" s="6"/>
      <c r="C11" s="18"/>
      <c r="D11" s="37"/>
      <c r="E11" s="23"/>
      <c r="F11" s="2"/>
      <c r="G11" s="2"/>
    </row>
    <row r="12" spans="1:164" x14ac:dyDescent="0.25">
      <c r="B12" s="15" t="s">
        <v>1</v>
      </c>
      <c r="C12" s="17"/>
    </row>
    <row r="13" spans="1:164" x14ac:dyDescent="0.25">
      <c r="B13" s="6"/>
      <c r="C13" s="18"/>
    </row>
    <row r="14" spans="1:164" x14ac:dyDescent="0.25">
      <c r="B14" s="15" t="s">
        <v>2</v>
      </c>
      <c r="C14" s="17"/>
    </row>
    <row r="15" spans="1:164" x14ac:dyDescent="0.25">
      <c r="B15" s="6"/>
      <c r="C15" s="18"/>
    </row>
    <row r="16" spans="1:164" x14ac:dyDescent="0.25">
      <c r="B16" s="15" t="s">
        <v>3</v>
      </c>
      <c r="C16" s="17"/>
    </row>
    <row r="17" spans="2:3" x14ac:dyDescent="0.25">
      <c r="B17" s="16"/>
      <c r="C17" s="17"/>
    </row>
    <row r="18" spans="2:3" x14ac:dyDescent="0.25">
      <c r="B18" s="16"/>
      <c r="C18" s="17"/>
    </row>
    <row r="19" spans="2:3" x14ac:dyDescent="0.25">
      <c r="B19" s="6"/>
      <c r="C19" s="18"/>
    </row>
    <row r="20" spans="2:3" x14ac:dyDescent="0.25">
      <c r="B20" s="15" t="s">
        <v>4</v>
      </c>
      <c r="C20" s="17"/>
    </row>
    <row r="22" spans="2:3" x14ac:dyDescent="0.25">
      <c r="B22" s="22" t="s">
        <v>15</v>
      </c>
    </row>
    <row r="23" spans="2:3" x14ac:dyDescent="0.25">
      <c r="B23" s="68" t="s">
        <v>36</v>
      </c>
    </row>
  </sheetData>
  <sheetProtection selectLockedCells="1"/>
  <mergeCells count="1">
    <mergeCell ref="A1:E1"/>
  </mergeCells>
  <printOptions horizontalCentered="1" verticalCentered="1"/>
  <pageMargins left="0.25" right="0.25" top="1.25" bottom="0.75" header="0.3" footer="0.3"/>
  <pageSetup paperSize="5" scale="94" orientation="landscape" r:id="rId1"/>
  <headerFooter>
    <oddHeader>&amp;C&amp;"Calibri,Bold"CCU CONTACT CENTER SOLUTION RFP
February 2016
Attachment F - Price Sheet
Table C - Labor Rate Schedule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97A2A47-42C0-4A94-A1B4-EF174D461771}"/>
</file>

<file path=customXml/itemProps2.xml><?xml version="1.0" encoding="utf-8"?>
<ds:datastoreItem xmlns:ds="http://schemas.openxmlformats.org/officeDocument/2006/customXml" ds:itemID="{F710A895-D61E-4A41-8F0F-ECBFF47B330B}"/>
</file>

<file path=customXml/itemProps3.xml><?xml version="1.0" encoding="utf-8"?>
<ds:datastoreItem xmlns:ds="http://schemas.openxmlformats.org/officeDocument/2006/customXml" ds:itemID="{A5EEA45A-417E-4D36-A9B5-35DBA58CC1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Key Personnel</vt:lpstr>
      <vt:lpstr>Critical Labor Category Rates</vt:lpstr>
      <vt:lpstr>Other Labor Category Rates </vt:lpstr>
      <vt:lpstr>Overall Evaluated Price</vt:lpstr>
      <vt:lpstr>'Critical Labor Category Rates'!Print_Area</vt:lpstr>
      <vt:lpstr>Instructions!Print_Area</vt:lpstr>
      <vt:lpstr>'Key Personnel'!Print_Area</vt:lpstr>
      <vt:lpstr>'Overall Evaluated Price'!Print_Area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D38B0600001 - Attachment B - TO Financial Proposal Price Sheet Amended</dc:title>
  <dc:creator>DoIT Procurement</dc:creator>
  <cp:lastModifiedBy>Windows User</cp:lastModifiedBy>
  <cp:lastPrinted>2019-06-29T12:18:05Z</cp:lastPrinted>
  <dcterms:created xsi:type="dcterms:W3CDTF">2016-10-31T18:29:17Z</dcterms:created>
  <dcterms:modified xsi:type="dcterms:W3CDTF">2019-09-12T14:11:14Z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